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risthianlesmes\Documents\ARCHIVOS GEN\2025\RADAR\2023\4.Trabajo\"/>
    </mc:Choice>
  </mc:AlternateContent>
  <bookViews>
    <workbookView xWindow="0" yWindow="0" windowWidth="28800" windowHeight="12180" activeTab="3"/>
  </bookViews>
  <sheets>
    <sheet name="2023" sheetId="5" r:id="rId1"/>
    <sheet name="2022" sheetId="4" r:id="rId2"/>
    <sheet name="Dif_PP" sheetId="7" r:id="rId3"/>
    <sheet name="Hoja1" sheetId="8" r:id="rId4"/>
  </sheets>
  <definedNames>
    <definedName name="_xlnm._FilterDatabase" localSheetId="1" hidden="1">'2022'!$A$4:$V$66</definedName>
    <definedName name="_xlnm._FilterDatabase" localSheetId="0" hidden="1">'2023'!$A$4:$Q$66</definedName>
    <definedName name="_xlnm._FilterDatabase" localSheetId="2" hidden="1">Dif_PP!$A$4:$V$4</definedName>
    <definedName name="_xlnm._FilterDatabase" localSheetId="3" hidden="1">Hoja1!$A$20:$J$20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8" l="1"/>
  <c r="C4" i="8"/>
  <c r="D4" i="8"/>
  <c r="E4" i="8"/>
  <c r="F4" i="8"/>
  <c r="G4" i="8"/>
  <c r="B5" i="8"/>
  <c r="H5" i="8" s="1"/>
  <c r="C5" i="8"/>
  <c r="D5" i="8"/>
  <c r="E5" i="8"/>
  <c r="F5" i="8"/>
  <c r="G5" i="8"/>
  <c r="B6" i="8"/>
  <c r="C6" i="8"/>
  <c r="D6" i="8"/>
  <c r="E6" i="8"/>
  <c r="F6" i="8"/>
  <c r="G6" i="8"/>
  <c r="B7" i="8"/>
  <c r="C7" i="8"/>
  <c r="D7" i="8"/>
  <c r="E7" i="8"/>
  <c r="F7" i="8"/>
  <c r="G7" i="8"/>
  <c r="B8" i="8"/>
  <c r="C8" i="8"/>
  <c r="D8" i="8"/>
  <c r="E8" i="8"/>
  <c r="F8" i="8"/>
  <c r="G8" i="8"/>
  <c r="B9" i="8"/>
  <c r="C9" i="8"/>
  <c r="D9" i="8"/>
  <c r="E9" i="8"/>
  <c r="F9" i="8"/>
  <c r="G9" i="8"/>
  <c r="G3" i="8"/>
  <c r="F3" i="8"/>
  <c r="E3" i="8"/>
  <c r="D3" i="8"/>
  <c r="C3" i="8"/>
  <c r="B3" i="8"/>
  <c r="I6" i="8" l="1"/>
  <c r="J4" i="8"/>
  <c r="J5" i="8"/>
  <c r="I4" i="8"/>
  <c r="J3" i="8"/>
  <c r="I5" i="8"/>
  <c r="H4" i="8"/>
  <c r="J7" i="8"/>
  <c r="H6" i="8"/>
  <c r="I7" i="8"/>
  <c r="J8" i="8"/>
  <c r="H3" i="8"/>
  <c r="I8" i="8"/>
  <c r="H7" i="8"/>
  <c r="I3" i="8"/>
  <c r="H8" i="8"/>
  <c r="I9" i="8"/>
  <c r="H9" i="8"/>
  <c r="J6" i="8"/>
  <c r="J9" i="8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E6" i="7"/>
  <c r="F6" i="7"/>
  <c r="G6" i="7"/>
  <c r="H6" i="7"/>
  <c r="I6" i="7"/>
  <c r="J6" i="7"/>
  <c r="K6" i="7"/>
  <c r="L6" i="7"/>
  <c r="M6" i="7"/>
  <c r="N6" i="7"/>
  <c r="O6" i="7"/>
  <c r="P6" i="7"/>
  <c r="Q6" i="7"/>
  <c r="E7" i="7"/>
  <c r="F7" i="7"/>
  <c r="G7" i="7"/>
  <c r="H7" i="7"/>
  <c r="I7" i="7"/>
  <c r="J7" i="7"/>
  <c r="K7" i="7"/>
  <c r="L7" i="7"/>
  <c r="M7" i="7"/>
  <c r="N7" i="7"/>
  <c r="O7" i="7"/>
  <c r="P7" i="7"/>
  <c r="Q7" i="7"/>
  <c r="E8" i="7"/>
  <c r="F8" i="7"/>
  <c r="G8" i="7"/>
  <c r="H8" i="7"/>
  <c r="I8" i="7"/>
  <c r="J8" i="7"/>
  <c r="K8" i="7"/>
  <c r="L8" i="7"/>
  <c r="M8" i="7"/>
  <c r="N8" i="7"/>
  <c r="O8" i="7"/>
  <c r="P8" i="7"/>
  <c r="Q8" i="7"/>
  <c r="E9" i="7"/>
  <c r="F9" i="7"/>
  <c r="G9" i="7"/>
  <c r="H9" i="7"/>
  <c r="I9" i="7"/>
  <c r="J9" i="7"/>
  <c r="K9" i="7"/>
  <c r="L9" i="7"/>
  <c r="M9" i="7"/>
  <c r="N9" i="7"/>
  <c r="O9" i="7"/>
  <c r="P9" i="7"/>
  <c r="Q9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F5" i="7"/>
  <c r="G5" i="7"/>
  <c r="H5" i="7"/>
  <c r="I5" i="7"/>
  <c r="J5" i="7"/>
  <c r="K5" i="7"/>
  <c r="L5" i="7"/>
  <c r="M5" i="7"/>
  <c r="N5" i="7"/>
  <c r="O5" i="7"/>
  <c r="P5" i="7"/>
  <c r="Q5" i="7"/>
  <c r="E5" i="7"/>
</calcChain>
</file>

<file path=xl/sharedStrings.xml><?xml version="1.0" encoding="utf-8"?>
<sst xmlns="http://schemas.openxmlformats.org/spreadsheetml/2006/main" count="779" uniqueCount="95">
  <si>
    <t>Tipo Reporte</t>
  </si>
  <si>
    <t>Region</t>
  </si>
  <si>
    <t>Departamento</t>
  </si>
  <si>
    <t>Ciudades</t>
  </si>
  <si>
    <t>Radar.Trabajo</t>
  </si>
  <si>
    <t>1 Corrupción</t>
  </si>
  <si>
    <t>1.1 Corrupción Observable</t>
  </si>
  <si>
    <t>1.2 Corrupción Oculta</t>
  </si>
  <si>
    <t>1.3 Capacidad Institucional</t>
  </si>
  <si>
    <t>1.2.1 Riesgos</t>
  </si>
  <si>
    <t>1.2.2 Brecha Digital</t>
  </si>
  <si>
    <t>1.2.3 Analfabetismo</t>
  </si>
  <si>
    <t>2 Vulneración al Trabajo</t>
  </si>
  <si>
    <t>2.1 Porcentaje de Desocupados</t>
  </si>
  <si>
    <t xml:space="preserve">2.2 Porcentaje de Subocupados </t>
  </si>
  <si>
    <t>2.3 Porcentaje de población en edad de trabajar</t>
  </si>
  <si>
    <t xml:space="preserve">2.4 Tasa Global de Participación </t>
  </si>
  <si>
    <t>Departamentos</t>
  </si>
  <si>
    <t>Amazonía</t>
  </si>
  <si>
    <t>Amazonas</t>
  </si>
  <si>
    <t>Caquetá</t>
  </si>
  <si>
    <t>Guainía</t>
  </si>
  <si>
    <t>Guaviare</t>
  </si>
  <si>
    <t>Putumayo</t>
  </si>
  <si>
    <t>Vaupés</t>
  </si>
  <si>
    <t>Caribe</t>
  </si>
  <si>
    <t>Atlántico</t>
  </si>
  <si>
    <t>Bolívar</t>
  </si>
  <si>
    <t>Cesar</t>
  </si>
  <si>
    <t>Córdoba</t>
  </si>
  <si>
    <t>La Guajira</t>
  </si>
  <si>
    <t>Magdalena</t>
  </si>
  <si>
    <t>San Andrés y Providencia</t>
  </si>
  <si>
    <t>Sucre</t>
  </si>
  <si>
    <t>Central</t>
  </si>
  <si>
    <t>Boyacá</t>
  </si>
  <si>
    <t>Cundinamarca</t>
  </si>
  <si>
    <t>Huila</t>
  </si>
  <si>
    <t>Santanderes</t>
  </si>
  <si>
    <t>Norte de Santander</t>
  </si>
  <si>
    <t>Santander</t>
  </si>
  <si>
    <t>Tolima</t>
  </si>
  <si>
    <t>EjeCafetero</t>
  </si>
  <si>
    <t>Antioquia</t>
  </si>
  <si>
    <t>Caldas</t>
  </si>
  <si>
    <t>Quindío</t>
  </si>
  <si>
    <t>Risaralda</t>
  </si>
  <si>
    <t>Llanos</t>
  </si>
  <si>
    <t>Arauca</t>
  </si>
  <si>
    <t>Casanare</t>
  </si>
  <si>
    <t>Meta</t>
  </si>
  <si>
    <t>Vichada</t>
  </si>
  <si>
    <t>Pacífico</t>
  </si>
  <si>
    <t>Cauca</t>
  </si>
  <si>
    <t>Chocó</t>
  </si>
  <si>
    <t>Nariño</t>
  </si>
  <si>
    <t>Valle del Cauca</t>
  </si>
  <si>
    <t>Leticia</t>
  </si>
  <si>
    <t>Florencia</t>
  </si>
  <si>
    <t>Inírida</t>
  </si>
  <si>
    <t>San José del Guaviare</t>
  </si>
  <si>
    <t>San Miguel de Mocoa</t>
  </si>
  <si>
    <t>Mitú</t>
  </si>
  <si>
    <t>Barranquilla</t>
  </si>
  <si>
    <t>Cartagena de Indias</t>
  </si>
  <si>
    <t>Valledupar</t>
  </si>
  <si>
    <t>Montería</t>
  </si>
  <si>
    <t>Riohacha</t>
  </si>
  <si>
    <t>Santa Marta</t>
  </si>
  <si>
    <t>Sincelejo</t>
  </si>
  <si>
    <t>Tunja</t>
  </si>
  <si>
    <t>Santafé de Bogotá</t>
  </si>
  <si>
    <t>Neiva</t>
  </si>
  <si>
    <t>San José de Cúcuta</t>
  </si>
  <si>
    <t>Bucaramanga</t>
  </si>
  <si>
    <t>Ibagué</t>
  </si>
  <si>
    <t>Medellín</t>
  </si>
  <si>
    <t>Manizales</t>
  </si>
  <si>
    <t>Armenia</t>
  </si>
  <si>
    <t>Pereira</t>
  </si>
  <si>
    <t>Yopal</t>
  </si>
  <si>
    <t>Villavicencio</t>
  </si>
  <si>
    <t>Puerto Carreño</t>
  </si>
  <si>
    <t>Popayán</t>
  </si>
  <si>
    <t>Quibdó</t>
  </si>
  <si>
    <t>San Juan de Pasto</t>
  </si>
  <si>
    <t>Santiago de Cali</t>
  </si>
  <si>
    <t>2.1 Tasa de Desempleo</t>
  </si>
  <si>
    <t>2.2 Tasa de Subsempleo</t>
  </si>
  <si>
    <t>Diferencial</t>
  </si>
  <si>
    <t>1.Corrupcion</t>
  </si>
  <si>
    <t>Radar</t>
  </si>
  <si>
    <t>1.Corrupción</t>
  </si>
  <si>
    <t>RadarTrabajo</t>
  </si>
  <si>
    <t>2.VDTrabajo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</si>
</sst>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color rgb="FF21252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center" vertical="top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9C9"/>
      <color rgb="FFFFE1E1"/>
      <color rgb="FFFFA7A7"/>
      <color rgb="FF9ED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717549</xdr:colOff>
      <xdr:row>0</xdr:row>
      <xdr:rowOff>88900</xdr:rowOff>
    </xdr:from>
    <xdr:to>
      <xdr:col>16</xdr:col>
      <xdr:colOff>1003300</xdr:colOff>
      <xdr:row>1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91FD19-4EFA-43B5-A619-7251C437E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8049" y="88900"/>
          <a:ext cx="1606551" cy="596900"/>
        </a:xfrm>
        <a:prstGeom prst="rect">
          <a:avLst/>
        </a:prstGeom>
      </xdr:spPr>
    </xdr:pic>
    <xdr:clientData/>
  </xdr:twoCellAnchor>
  <xdr:twoCellAnchor editAs="oneCell">
    <xdr:from>
      <xdr:col>1</xdr:col>
      <xdr:colOff>200893</xdr:colOff>
      <xdr:row>0</xdr:row>
      <xdr:rowOff>126999</xdr:rowOff>
    </xdr:from>
    <xdr:to>
      <xdr:col>2</xdr:col>
      <xdr:colOff>1313450</xdr:colOff>
      <xdr:row>1</xdr:row>
      <xdr:rowOff>234950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A0592E-4AD6-41DB-B795-2D7993330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693" y="126999"/>
          <a:ext cx="1836457" cy="488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509954</xdr:colOff>
      <xdr:row>0</xdr:row>
      <xdr:rowOff>211015</xdr:rowOff>
    </xdr:from>
    <xdr:to>
      <xdr:col>18</xdr:col>
      <xdr:colOff>795704</xdr:colOff>
      <xdr:row>2</xdr:row>
      <xdr:rowOff>48358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248EE6-C045-4010-9560-E3C9826B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47742" y="211015"/>
          <a:ext cx="1604597" cy="594458"/>
        </a:xfrm>
        <a:prstGeom prst="rect">
          <a:avLst/>
        </a:prstGeom>
      </xdr:spPr>
    </xdr:pic>
    <xdr:clientData/>
  </xdr:twoCellAnchor>
  <xdr:twoCellAnchor editAs="oneCell">
    <xdr:from>
      <xdr:col>1</xdr:col>
      <xdr:colOff>200893</xdr:colOff>
      <xdr:row>0</xdr:row>
      <xdr:rowOff>126999</xdr:rowOff>
    </xdr:from>
    <xdr:to>
      <xdr:col>2</xdr:col>
      <xdr:colOff>1313450</xdr:colOff>
      <xdr:row>1</xdr:row>
      <xdr:rowOff>234950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FCF41F-74FF-481A-BE42-4FB078060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893" y="126999"/>
          <a:ext cx="1836457" cy="4889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717549</xdr:colOff>
      <xdr:row>0</xdr:row>
      <xdr:rowOff>88900</xdr:rowOff>
    </xdr:from>
    <xdr:to>
      <xdr:col>16</xdr:col>
      <xdr:colOff>1003300</xdr:colOff>
      <xdr:row>1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B50BF1-89BA-452A-A004-B9AC101F3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9599" y="88900"/>
          <a:ext cx="1606551" cy="596900"/>
        </a:xfrm>
        <a:prstGeom prst="rect">
          <a:avLst/>
        </a:prstGeom>
      </xdr:spPr>
    </xdr:pic>
    <xdr:clientData/>
  </xdr:twoCellAnchor>
  <xdr:twoCellAnchor editAs="oneCell">
    <xdr:from>
      <xdr:col>1</xdr:col>
      <xdr:colOff>200893</xdr:colOff>
      <xdr:row>0</xdr:row>
      <xdr:rowOff>126999</xdr:rowOff>
    </xdr:from>
    <xdr:to>
      <xdr:col>2</xdr:col>
      <xdr:colOff>1313450</xdr:colOff>
      <xdr:row>1</xdr:row>
      <xdr:rowOff>234950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65E8B9-D7B8-409B-A044-E10213455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693" y="126999"/>
          <a:ext cx="1836457" cy="488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A4" zoomScale="98" zoomScaleNormal="98" workbookViewId="0">
      <selection activeCell="M36" sqref="M36"/>
    </sheetView>
  </sheetViews>
  <sheetFormatPr baseColWidth="10" defaultColWidth="11.375" defaultRowHeight="14.25"/>
  <cols>
    <col min="1" max="1" width="13.375" bestFit="1" customWidth="1"/>
    <col min="2" max="2" width="10.375" bestFit="1" customWidth="1"/>
    <col min="3" max="3" width="21" bestFit="1" customWidth="1"/>
    <col min="4" max="4" width="21" customWidth="1"/>
    <col min="5" max="5" width="12.375" bestFit="1" customWidth="1"/>
    <col min="6" max="6" width="11.875" bestFit="1" customWidth="1"/>
    <col min="7" max="7" width="17.375" customWidth="1"/>
    <col min="8" max="8" width="14.125" customWidth="1"/>
    <col min="9" max="9" width="16.75" customWidth="1"/>
    <col min="10" max="10" width="11.75" bestFit="1" customWidth="1"/>
    <col min="11" max="11" width="13.25" customWidth="1"/>
    <col min="12" max="12" width="17.625" bestFit="1" customWidth="1"/>
    <col min="13" max="13" width="16.125" customWidth="1"/>
    <col min="14" max="17" width="18.875" customWidth="1"/>
  </cols>
  <sheetData>
    <row r="1" spans="1:17" ht="30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7" ht="30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3.4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7" s="2" customFormat="1" ht="41.1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</row>
    <row r="5" spans="1:17">
      <c r="A5" t="s">
        <v>17</v>
      </c>
      <c r="B5" t="s">
        <v>18</v>
      </c>
      <c r="C5" t="s">
        <v>19</v>
      </c>
      <c r="E5" s="3">
        <v>32.448533937998093</v>
      </c>
      <c r="F5" s="3">
        <v>40.065654373087121</v>
      </c>
      <c r="G5" s="3">
        <v>4.5590784394763899</v>
      </c>
      <c r="H5" s="3">
        <v>67.046695413287367</v>
      </c>
      <c r="I5" s="3">
        <v>76.976666666666674</v>
      </c>
      <c r="J5" s="3">
        <v>64.473684210526301</v>
      </c>
      <c r="K5" s="3">
        <v>74.240776211091855</v>
      </c>
      <c r="L5" s="3">
        <v>61.139120216863404</v>
      </c>
      <c r="M5" s="3">
        <v>21.022853285364551</v>
      </c>
      <c r="N5" s="3">
        <v>4.0640392980633564</v>
      </c>
      <c r="O5" s="3">
        <v>1.0026895795273441</v>
      </c>
      <c r="P5" s="3">
        <v>69.65374796135184</v>
      </c>
      <c r="Q5" s="3">
        <v>57.655789987188186</v>
      </c>
    </row>
    <row r="6" spans="1:17">
      <c r="A6" t="s">
        <v>17</v>
      </c>
      <c r="B6" t="s">
        <v>18</v>
      </c>
      <c r="C6" t="s">
        <v>20</v>
      </c>
      <c r="E6" s="3">
        <v>27.296635963765805</v>
      </c>
      <c r="F6" s="3">
        <v>27.53739136324301</v>
      </c>
      <c r="G6" s="3">
        <v>3.7987146435569992</v>
      </c>
      <c r="H6" s="3">
        <v>49.7282152156086</v>
      </c>
      <c r="I6" s="3">
        <v>68.823333333333338</v>
      </c>
      <c r="J6" s="3">
        <v>14.802631578947375</v>
      </c>
      <c r="K6" s="3">
        <v>49.621189606714204</v>
      </c>
      <c r="L6" s="3">
        <v>67.298032642833604</v>
      </c>
      <c r="M6" s="3">
        <v>26.935502864549999</v>
      </c>
      <c r="N6" s="3">
        <v>10.977512805</v>
      </c>
      <c r="O6" s="3">
        <v>8.7501823870000006</v>
      </c>
      <c r="P6" s="3">
        <v>71.382426057000004</v>
      </c>
      <c r="Q6" s="3">
        <v>61.413860786000001</v>
      </c>
    </row>
    <row r="7" spans="1:17">
      <c r="A7" t="s">
        <v>17</v>
      </c>
      <c r="B7" t="s">
        <v>18</v>
      </c>
      <c r="C7" t="s">
        <v>21</v>
      </c>
      <c r="E7" s="3">
        <v>36.204128949407213</v>
      </c>
      <c r="F7" s="3">
        <v>43.543356989450174</v>
      </c>
      <c r="G7" s="3">
        <v>8.7822975059724904</v>
      </c>
      <c r="H7" s="3">
        <v>71.835547483826474</v>
      </c>
      <c r="I7" s="3">
        <v>87.19</v>
      </c>
      <c r="J7" s="3">
        <v>17.105263157894733</v>
      </c>
      <c r="K7" s="3">
        <v>71.943287957670606</v>
      </c>
      <c r="L7" s="3">
        <v>99.092949172948195</v>
      </c>
      <c r="M7" s="3">
        <v>25.195286889342771</v>
      </c>
      <c r="N7" s="3">
        <v>11.284402410458506</v>
      </c>
      <c r="O7" s="3">
        <v>2.8111442265553581</v>
      </c>
      <c r="P7" s="3">
        <v>71.630645458753222</v>
      </c>
      <c r="Q7" s="3">
        <v>60.6239055891985</v>
      </c>
    </row>
    <row r="8" spans="1:17">
      <c r="A8" t="s">
        <v>17</v>
      </c>
      <c r="B8" t="s">
        <v>18</v>
      </c>
      <c r="C8" t="s">
        <v>22</v>
      </c>
      <c r="E8" s="3">
        <v>28.820041734093262</v>
      </c>
      <c r="F8" s="3">
        <v>29.588091457054823</v>
      </c>
      <c r="G8" s="3">
        <v>6.7131823762327549</v>
      </c>
      <c r="H8" s="3">
        <v>52.881856466535488</v>
      </c>
      <c r="I8" s="3">
        <v>77.013333333333335</v>
      </c>
      <c r="J8" s="3">
        <v>27.631578947368425</v>
      </c>
      <c r="K8" s="3">
        <v>49.2620246221597</v>
      </c>
      <c r="L8" s="3">
        <v>69.126827070494798</v>
      </c>
      <c r="M8" s="3">
        <v>27.667967149650927</v>
      </c>
      <c r="N8" s="3">
        <v>8.215316348880938</v>
      </c>
      <c r="O8" s="3">
        <v>3.4356713267122743</v>
      </c>
      <c r="P8" s="3">
        <v>74.174043048962858</v>
      </c>
      <c r="Q8" s="3">
        <v>81.500218364936245</v>
      </c>
    </row>
    <row r="9" spans="1:17">
      <c r="A9" t="s">
        <v>17</v>
      </c>
      <c r="B9" t="s">
        <v>18</v>
      </c>
      <c r="C9" t="s">
        <v>23</v>
      </c>
      <c r="E9" s="3">
        <v>23.937887732627743</v>
      </c>
      <c r="F9" s="3">
        <v>17.609815074517382</v>
      </c>
      <c r="G9" s="3">
        <v>3.3424567433609926</v>
      </c>
      <c r="H9" s="3">
        <v>41.116040471466235</v>
      </c>
      <c r="I9" s="3">
        <v>83.100000000000009</v>
      </c>
      <c r="J9" s="3">
        <v>26.720647773279357</v>
      </c>
      <c r="K9" s="3">
        <v>61.796987879270198</v>
      </c>
      <c r="L9" s="3">
        <v>27.632789412755699</v>
      </c>
      <c r="M9" s="3">
        <v>33.42999671979328</v>
      </c>
      <c r="N9" s="3">
        <v>26.788484974874351</v>
      </c>
      <c r="O9" s="3">
        <v>6.9271939022570548</v>
      </c>
      <c r="P9" s="3">
        <v>78.394938940438166</v>
      </c>
      <c r="Q9" s="3">
        <v>59.181358120671355</v>
      </c>
    </row>
    <row r="10" spans="1:17">
      <c r="A10" t="s">
        <v>17</v>
      </c>
      <c r="B10" t="s">
        <v>18</v>
      </c>
      <c r="C10" t="s">
        <v>24</v>
      </c>
      <c r="E10" s="3">
        <v>29.258410996172358</v>
      </c>
      <c r="F10" s="3">
        <v>32.672819365331428</v>
      </c>
      <c r="G10" s="3">
        <v>3.3104601296315099</v>
      </c>
      <c r="H10" s="3">
        <v>60.966627475181859</v>
      </c>
      <c r="I10" s="3">
        <v>87.123333333333335</v>
      </c>
      <c r="J10" s="3">
        <v>7.8947368421052602</v>
      </c>
      <c r="K10" s="3">
        <v>82.597277559352506</v>
      </c>
      <c r="L10" s="3">
        <v>65.871922707549501</v>
      </c>
      <c r="M10" s="3">
        <v>24.136798442433754</v>
      </c>
      <c r="N10" s="3">
        <v>8.641628992596182</v>
      </c>
      <c r="O10" s="3">
        <v>1.6208982466654107</v>
      </c>
      <c r="P10" s="3">
        <v>74.621558467947096</v>
      </c>
      <c r="Q10" s="3">
        <v>60.004290674690644</v>
      </c>
    </row>
    <row r="11" spans="1:17">
      <c r="A11" t="s">
        <v>17</v>
      </c>
      <c r="B11" t="s">
        <v>25</v>
      </c>
      <c r="C11" t="s">
        <v>26</v>
      </c>
      <c r="E11" s="3">
        <v>20.900122079105095</v>
      </c>
      <c r="F11" s="3">
        <v>15.969404983641823</v>
      </c>
      <c r="G11" s="3">
        <v>3.8079629935762291</v>
      </c>
      <c r="H11" s="3">
        <v>42.090274732764158</v>
      </c>
      <c r="I11" s="3">
        <v>96.13</v>
      </c>
      <c r="J11" s="3">
        <v>5.0343249427917627</v>
      </c>
      <c r="K11" s="3">
        <v>31.755191205956606</v>
      </c>
      <c r="L11" s="3">
        <v>70.953333154557882</v>
      </c>
      <c r="M11" s="3">
        <v>28.296197722300001</v>
      </c>
      <c r="N11" s="3">
        <v>9.1204395700000003</v>
      </c>
      <c r="O11" s="3">
        <v>11.622610382</v>
      </c>
      <c r="P11" s="3">
        <v>75.931596686000006</v>
      </c>
      <c r="Q11" s="3">
        <v>65.143328511999997</v>
      </c>
    </row>
    <row r="12" spans="1:17">
      <c r="A12" t="s">
        <v>17</v>
      </c>
      <c r="B12" t="s">
        <v>25</v>
      </c>
      <c r="C12" t="s">
        <v>27</v>
      </c>
      <c r="E12" s="3">
        <v>29.230324498839877</v>
      </c>
      <c r="F12" s="3">
        <v>30.416483090666468</v>
      </c>
      <c r="G12" s="3">
        <v>4.7316103695226053</v>
      </c>
      <c r="H12" s="3">
        <v>52.023965345238445</v>
      </c>
      <c r="I12" s="3">
        <v>65.476666666666674</v>
      </c>
      <c r="J12" s="3">
        <v>12.414187643020599</v>
      </c>
      <c r="K12" s="3">
        <v>48.89673666496406</v>
      </c>
      <c r="L12" s="3">
        <v>74.95608287662165</v>
      </c>
      <c r="M12" s="3">
        <v>27.451086611099999</v>
      </c>
      <c r="N12" s="3">
        <v>8.7616947809999992</v>
      </c>
      <c r="O12" s="3">
        <v>10.605277073</v>
      </c>
      <c r="P12" s="3">
        <v>73.824098047999996</v>
      </c>
      <c r="Q12" s="3">
        <v>64.608072464000003</v>
      </c>
    </row>
    <row r="13" spans="1:17">
      <c r="A13" t="s">
        <v>17</v>
      </c>
      <c r="B13" t="s">
        <v>25</v>
      </c>
      <c r="C13" t="s">
        <v>28</v>
      </c>
      <c r="E13" s="3">
        <v>26.938740095806679</v>
      </c>
      <c r="F13" s="3">
        <v>26.926983687544471</v>
      </c>
      <c r="G13" s="3">
        <v>4.9971061586998236</v>
      </c>
      <c r="H13" s="3">
        <v>53.494343196747337</v>
      </c>
      <c r="I13" s="3">
        <v>89.336666666666659</v>
      </c>
      <c r="J13" s="3">
        <v>9.1578947368421044</v>
      </c>
      <c r="K13" s="3">
        <v>46.878612293568196</v>
      </c>
      <c r="L13" s="3">
        <v>82.278298329879121</v>
      </c>
      <c r="M13" s="3">
        <v>26.956374708199998</v>
      </c>
      <c r="N13" s="3">
        <v>11.997642242</v>
      </c>
      <c r="O13" s="3">
        <v>8.2596600460000005</v>
      </c>
      <c r="P13" s="3">
        <v>71.423939574000002</v>
      </c>
      <c r="Q13" s="3">
        <v>59.772192410000002</v>
      </c>
    </row>
    <row r="14" spans="1:17">
      <c r="A14" t="s">
        <v>17</v>
      </c>
      <c r="B14" t="s">
        <v>25</v>
      </c>
      <c r="C14" t="s">
        <v>29</v>
      </c>
      <c r="E14" s="3">
        <v>25.682610042056858</v>
      </c>
      <c r="F14" s="3">
        <v>23.317902951928097</v>
      </c>
      <c r="G14" s="3">
        <v>3.7342259074540167</v>
      </c>
      <c r="H14" s="3">
        <v>51.957765736183113</v>
      </c>
      <c r="I14" s="3">
        <v>98.71</v>
      </c>
      <c r="J14" s="3">
        <v>9.8245614035087723</v>
      </c>
      <c r="K14" s="3">
        <v>58.190763651130979</v>
      </c>
      <c r="L14" s="3">
        <v>66.791369987572367</v>
      </c>
      <c r="M14" s="3">
        <v>29.229670677250002</v>
      </c>
      <c r="N14" s="3">
        <v>12.143904577000001</v>
      </c>
      <c r="O14" s="3">
        <v>12.725392309</v>
      </c>
      <c r="P14" s="3">
        <v>73.974874874999998</v>
      </c>
      <c r="Q14" s="3">
        <v>63.055066150000002</v>
      </c>
    </row>
    <row r="15" spans="1:17">
      <c r="A15" t="s">
        <v>17</v>
      </c>
      <c r="B15" t="s">
        <v>25</v>
      </c>
      <c r="C15" t="s">
        <v>30</v>
      </c>
      <c r="E15" s="3">
        <v>34.446032313899245</v>
      </c>
      <c r="F15" s="3">
        <v>38.82428856903207</v>
      </c>
      <c r="G15" s="3">
        <v>6.1339994347646121</v>
      </c>
      <c r="H15" s="3">
        <v>68.061694327241113</v>
      </c>
      <c r="I15" s="3">
        <v>90.393333333333331</v>
      </c>
      <c r="J15" s="3">
        <v>7.3684210526315779</v>
      </c>
      <c r="K15" s="3">
        <v>66.470025291786996</v>
      </c>
      <c r="L15" s="3">
        <v>100</v>
      </c>
      <c r="M15" s="3">
        <v>27.8786479312</v>
      </c>
      <c r="N15" s="3">
        <v>14.526221065</v>
      </c>
      <c r="O15" s="3">
        <v>8.6175686589999998</v>
      </c>
      <c r="P15" s="3">
        <v>67.525441576000006</v>
      </c>
      <c r="Q15" s="3">
        <v>62.360484474000003</v>
      </c>
    </row>
    <row r="16" spans="1:17">
      <c r="A16" t="s">
        <v>17</v>
      </c>
      <c r="B16" t="s">
        <v>25</v>
      </c>
      <c r="C16" t="s">
        <v>31</v>
      </c>
      <c r="E16" s="3">
        <v>29.035331971664629</v>
      </c>
      <c r="F16" s="3">
        <v>30.536757014807712</v>
      </c>
      <c r="G16" s="3">
        <v>4.7007600233310374</v>
      </c>
      <c r="H16" s="3">
        <v>56.995566256844121</v>
      </c>
      <c r="I16" s="3">
        <v>84.7</v>
      </c>
      <c r="J16" s="3">
        <v>1.4912280701754359</v>
      </c>
      <c r="K16" s="3">
        <v>52.263948009760966</v>
      </c>
      <c r="L16" s="3">
        <v>89.479353597261664</v>
      </c>
      <c r="M16" s="3">
        <v>26.783194406950003</v>
      </c>
      <c r="N16" s="3">
        <v>8.7920762349999997</v>
      </c>
      <c r="O16" s="3">
        <v>10.371840061</v>
      </c>
      <c r="P16" s="3">
        <v>72.661059335000004</v>
      </c>
      <c r="Q16" s="3">
        <v>61.704353296000001</v>
      </c>
    </row>
    <row r="17" spans="1:17">
      <c r="A17" t="s">
        <v>17</v>
      </c>
      <c r="B17" t="s">
        <v>25</v>
      </c>
      <c r="C17" s="4" t="s">
        <v>32</v>
      </c>
      <c r="D17" s="4"/>
      <c r="E17" s="3">
        <v>11.967025811830377</v>
      </c>
      <c r="F17" s="3">
        <v>1.5513443596297716</v>
      </c>
      <c r="G17" s="3">
        <v>6.7368644677620804</v>
      </c>
      <c r="H17" s="3">
        <v>17.212414882322843</v>
      </c>
      <c r="I17" s="3">
        <v>74.566666666666677</v>
      </c>
      <c r="J17" s="3">
        <v>2.6315789473684199</v>
      </c>
      <c r="K17" s="3">
        <v>41.715247732122897</v>
      </c>
      <c r="L17" s="3">
        <v>0</v>
      </c>
      <c r="M17" s="3">
        <v>27.590547990131281</v>
      </c>
      <c r="N17" s="3">
        <v>13.524158095374711</v>
      </c>
      <c r="O17" s="3">
        <v>0.15020432654990135</v>
      </c>
      <c r="P17" s="3">
        <v>78.306697548736068</v>
      </c>
      <c r="Q17" s="3">
        <v>69.265458811373421</v>
      </c>
    </row>
    <row r="18" spans="1:17">
      <c r="A18" t="s">
        <v>17</v>
      </c>
      <c r="B18" t="s">
        <v>25</v>
      </c>
      <c r="C18" t="s">
        <v>33</v>
      </c>
      <c r="E18" s="3">
        <v>31.279101579614515</v>
      </c>
      <c r="F18" s="3">
        <v>33.744568049257524</v>
      </c>
      <c r="G18" s="3">
        <v>4.3392605403299171</v>
      </c>
      <c r="H18" s="3">
        <v>61.727746458073618</v>
      </c>
      <c r="I18" s="3">
        <v>86.866666666666674</v>
      </c>
      <c r="J18" s="3">
        <v>9.3117408906882613</v>
      </c>
      <c r="K18" s="3">
        <v>56.785299201004598</v>
      </c>
      <c r="L18" s="3">
        <v>92.87819649883528</v>
      </c>
      <c r="M18" s="3">
        <v>27.580901875150001</v>
      </c>
      <c r="N18" s="5">
        <v>10.837788868000001</v>
      </c>
      <c r="O18" s="5">
        <v>11.572917993000001</v>
      </c>
      <c r="P18" s="5">
        <v>74.292512102000003</v>
      </c>
      <c r="Q18" s="3">
        <v>57.533560764999997</v>
      </c>
    </row>
    <row r="19" spans="1:17">
      <c r="A19" t="s">
        <v>17</v>
      </c>
      <c r="B19" t="s">
        <v>34</v>
      </c>
      <c r="C19" t="s">
        <v>35</v>
      </c>
      <c r="E19" s="3">
        <v>17.526458674932929</v>
      </c>
      <c r="F19" s="3">
        <v>10.984280445821547</v>
      </c>
      <c r="G19" s="3">
        <v>7.5864055941786175</v>
      </c>
      <c r="H19" s="3">
        <v>33.570481093520961</v>
      </c>
      <c r="I19" s="3">
        <v>94.533333333333346</v>
      </c>
      <c r="J19" s="3">
        <v>0.36371416345742402</v>
      </c>
      <c r="K19" s="3">
        <v>41.004902678071531</v>
      </c>
      <c r="L19" s="3">
        <v>42.739442974002465</v>
      </c>
      <c r="M19" s="3">
        <v>27.3397260186</v>
      </c>
      <c r="N19" s="3">
        <v>9.899819742</v>
      </c>
      <c r="O19" s="3">
        <v>9.4588370029999993</v>
      </c>
      <c r="P19" s="3">
        <v>77.490832437999998</v>
      </c>
      <c r="Q19" s="3">
        <v>59.456814368000003</v>
      </c>
    </row>
    <row r="20" spans="1:17">
      <c r="A20" t="s">
        <v>17</v>
      </c>
      <c r="B20" t="s">
        <v>34</v>
      </c>
      <c r="C20" t="s">
        <v>36</v>
      </c>
      <c r="E20" s="3">
        <v>14.367920483994276</v>
      </c>
      <c r="F20" s="3">
        <v>5.2384391904571252</v>
      </c>
      <c r="G20" s="3">
        <v>5.8603562598854992</v>
      </c>
      <c r="H20" s="3">
        <v>27.119894667652467</v>
      </c>
      <c r="I20" s="3">
        <v>94.008095238095237</v>
      </c>
      <c r="J20" s="3">
        <v>0.58983666061705986</v>
      </c>
      <c r="K20" s="3">
        <v>29.270457622486866</v>
      </c>
      <c r="L20" s="3">
        <v>38.234360716335694</v>
      </c>
      <c r="M20" s="3">
        <v>28.062142424299999</v>
      </c>
      <c r="N20" s="3">
        <v>10.809170447</v>
      </c>
      <c r="O20" s="3">
        <v>6.9104875940000001</v>
      </c>
      <c r="P20" s="3">
        <v>77.732780042000002</v>
      </c>
      <c r="Q20" s="3">
        <v>66.702739739999998</v>
      </c>
    </row>
    <row r="21" spans="1:17">
      <c r="A21" t="s">
        <v>17</v>
      </c>
      <c r="B21" t="s">
        <v>34</v>
      </c>
      <c r="C21" t="s">
        <v>37</v>
      </c>
      <c r="E21" s="3">
        <v>19.80663602344222</v>
      </c>
      <c r="F21" s="3">
        <v>16.320157292770368</v>
      </c>
      <c r="G21" s="3">
        <v>5.8785856302457091</v>
      </c>
      <c r="H21" s="3">
        <v>40.292570467506771</v>
      </c>
      <c r="I21" s="3">
        <v>91.326666666666668</v>
      </c>
      <c r="J21" s="3">
        <v>5.6187766714082468</v>
      </c>
      <c r="K21" s="3">
        <v>44.241509250432067</v>
      </c>
      <c r="L21" s="3">
        <v>53.68052858263075</v>
      </c>
      <c r="M21" s="3">
        <v>25.036354119449996</v>
      </c>
      <c r="N21" s="3">
        <v>8.0719248930000003</v>
      </c>
      <c r="O21" s="3">
        <v>6.283777003</v>
      </c>
      <c r="P21" s="3">
        <v>73.621117686999995</v>
      </c>
      <c r="Q21" s="3">
        <v>59.195222721999997</v>
      </c>
    </row>
    <row r="22" spans="1:17">
      <c r="A22" t="s">
        <v>17</v>
      </c>
      <c r="B22" t="s">
        <v>38</v>
      </c>
      <c r="C22" t="s">
        <v>39</v>
      </c>
      <c r="E22" s="3">
        <v>26.894770740213698</v>
      </c>
      <c r="F22" s="3">
        <v>26.743263726122834</v>
      </c>
      <c r="G22" s="3">
        <v>5.6806693224914282</v>
      </c>
      <c r="H22" s="3">
        <v>49.488744996407824</v>
      </c>
      <c r="I22" s="3">
        <v>75.599999999999994</v>
      </c>
      <c r="J22" s="3">
        <v>17.236842105263158</v>
      </c>
      <c r="K22" s="3">
        <v>45.145812464875284</v>
      </c>
      <c r="L22" s="3">
        <v>69.95762897351274</v>
      </c>
      <c r="M22" s="3">
        <v>27.122031261349996</v>
      </c>
      <c r="N22" s="3">
        <v>11.408182610000001</v>
      </c>
      <c r="O22" s="3">
        <v>7.7784476749999998</v>
      </c>
      <c r="P22" s="3">
        <v>75.397034278999996</v>
      </c>
      <c r="Q22" s="3">
        <v>59.437791820000001</v>
      </c>
    </row>
    <row r="23" spans="1:17">
      <c r="A23" t="s">
        <v>17</v>
      </c>
      <c r="B23" t="s">
        <v>38</v>
      </c>
      <c r="C23" t="s">
        <v>40</v>
      </c>
      <c r="E23" s="3">
        <v>16.183165237254752</v>
      </c>
      <c r="F23" s="3">
        <v>9.0481188650912578</v>
      </c>
      <c r="G23" s="3">
        <v>7.1453660432065647</v>
      </c>
      <c r="H23" s="3">
        <v>30.25246555976079</v>
      </c>
      <c r="I23" s="3">
        <v>90.06</v>
      </c>
      <c r="J23" s="3">
        <v>1.6333938294010879</v>
      </c>
      <c r="K23" s="3">
        <v>30.821079426334421</v>
      </c>
      <c r="L23" s="3">
        <v>43.993387558367068</v>
      </c>
      <c r="M23" s="3">
        <v>26.885734795499996</v>
      </c>
      <c r="N23" s="3">
        <v>10.504222668000001</v>
      </c>
      <c r="O23" s="3">
        <v>4.3793585029999997</v>
      </c>
      <c r="P23" s="3">
        <v>78.601966638999997</v>
      </c>
      <c r="Q23" s="3">
        <v>63.866287876999998</v>
      </c>
    </row>
    <row r="24" spans="1:17">
      <c r="A24" t="s">
        <v>17</v>
      </c>
      <c r="B24" t="s">
        <v>34</v>
      </c>
      <c r="C24" t="s">
        <v>41</v>
      </c>
      <c r="E24" s="3">
        <v>20.321513061779356</v>
      </c>
      <c r="F24" s="3">
        <v>15.896407850898926</v>
      </c>
      <c r="G24" s="3">
        <v>7.202649891125029</v>
      </c>
      <c r="H24" s="3">
        <v>37.020018201394478</v>
      </c>
      <c r="I24" s="3">
        <v>83.003333333333345</v>
      </c>
      <c r="J24" s="3">
        <v>6.0470324748040305</v>
      </c>
      <c r="K24" s="3">
        <v>42.165115913030135</v>
      </c>
      <c r="L24" s="3">
        <v>47.361413353054097</v>
      </c>
      <c r="M24" s="3">
        <v>26.9591708781</v>
      </c>
      <c r="N24" s="3">
        <v>11.526903594</v>
      </c>
      <c r="O24" s="3">
        <v>6.7036534879999996</v>
      </c>
      <c r="P24" s="3">
        <v>78.886229229999998</v>
      </c>
      <c r="Q24" s="3">
        <v>56.695860064000001</v>
      </c>
    </row>
    <row r="25" spans="1:17">
      <c r="A25" t="s">
        <v>17</v>
      </c>
      <c r="B25" t="s">
        <v>42</v>
      </c>
      <c r="C25" t="s">
        <v>43</v>
      </c>
      <c r="E25" s="3">
        <v>17.697438761243074</v>
      </c>
      <c r="F25" s="3">
        <v>11.58625391707179</v>
      </c>
      <c r="G25" s="3">
        <v>6.047271804017325</v>
      </c>
      <c r="H25" s="3">
        <v>34.616264827664409</v>
      </c>
      <c r="I25" s="3">
        <v>92.62833333333333</v>
      </c>
      <c r="J25" s="3">
        <v>31.052631578947359</v>
      </c>
      <c r="K25" s="3">
        <v>22.54224493738365</v>
      </c>
      <c r="L25" s="3">
        <v>48.472101342303787</v>
      </c>
      <c r="M25" s="3">
        <v>26.864216027499999</v>
      </c>
      <c r="N25" s="3">
        <v>8.9861712069999999</v>
      </c>
      <c r="O25" s="3">
        <v>5.727846628</v>
      </c>
      <c r="P25" s="3">
        <v>79.752457293999996</v>
      </c>
      <c r="Q25" s="3">
        <v>63.923499747999998</v>
      </c>
    </row>
    <row r="26" spans="1:17">
      <c r="A26" t="s">
        <v>17</v>
      </c>
      <c r="B26" t="s">
        <v>42</v>
      </c>
      <c r="C26" t="s">
        <v>44</v>
      </c>
      <c r="E26" s="3">
        <v>14.249759006317058</v>
      </c>
      <c r="F26" s="3">
        <v>6.3805110914950944</v>
      </c>
      <c r="G26" s="3">
        <v>3.4475580392460934</v>
      </c>
      <c r="H26" s="3">
        <v>29.336026511412484</v>
      </c>
      <c r="I26" s="3">
        <v>92.336666666666659</v>
      </c>
      <c r="J26" s="3">
        <v>1.8518518518518501</v>
      </c>
      <c r="K26" s="3">
        <v>31.3921652978662</v>
      </c>
      <c r="L26" s="3">
        <v>41.021975054739094</v>
      </c>
      <c r="M26" s="3">
        <v>26.053630878549999</v>
      </c>
      <c r="N26" s="3">
        <v>9.7710515919999992</v>
      </c>
      <c r="O26" s="3">
        <v>4.4992466049999997</v>
      </c>
      <c r="P26" s="3">
        <v>80.944071996999995</v>
      </c>
      <c r="Q26" s="3">
        <v>57.692169737999997</v>
      </c>
    </row>
    <row r="27" spans="1:17">
      <c r="A27" t="s">
        <v>17</v>
      </c>
      <c r="B27" t="s">
        <v>42</v>
      </c>
      <c r="C27" t="s">
        <v>45</v>
      </c>
      <c r="E27" s="3">
        <v>12.408493564255588</v>
      </c>
      <c r="F27" s="3">
        <v>2.1738587835926495</v>
      </c>
      <c r="G27" s="3">
        <v>3.642714523657776</v>
      </c>
      <c r="H27" s="3">
        <v>23.780132884328594</v>
      </c>
      <c r="I27" s="3">
        <v>91.536666666666676</v>
      </c>
      <c r="J27" s="3">
        <v>1.31578947368421</v>
      </c>
      <c r="K27" s="3">
        <v>30.924910335234003</v>
      </c>
      <c r="L27" s="3">
        <v>27.867527138745402</v>
      </c>
      <c r="M27" s="3">
        <v>27.760445735249995</v>
      </c>
      <c r="N27" s="3">
        <v>13.664701077</v>
      </c>
      <c r="O27" s="3">
        <v>5.6015063539999996</v>
      </c>
      <c r="P27" s="3">
        <v>81.984388010999993</v>
      </c>
      <c r="Q27" s="3">
        <v>55.443034644000001</v>
      </c>
    </row>
    <row r="28" spans="1:17">
      <c r="A28" t="s">
        <v>17</v>
      </c>
      <c r="B28" t="s">
        <v>42</v>
      </c>
      <c r="C28" t="s">
        <v>46</v>
      </c>
      <c r="E28" s="3">
        <v>14.819568178680804</v>
      </c>
      <c r="F28" s="3">
        <v>7.2276528268013358</v>
      </c>
      <c r="G28" s="3">
        <v>3.7262834651137413</v>
      </c>
      <c r="H28" s="3">
        <v>30.390590967611466</v>
      </c>
      <c r="I28" s="3">
        <v>92.876666666666665</v>
      </c>
      <c r="J28" s="3">
        <v>5.8270676691729264</v>
      </c>
      <c r="K28" s="3">
        <v>32.448374117644796</v>
      </c>
      <c r="L28" s="3">
        <v>40.614569466797391</v>
      </c>
      <c r="M28" s="3">
        <v>26.2074412065</v>
      </c>
      <c r="N28" s="3">
        <v>8.7548690879999995</v>
      </c>
      <c r="O28" s="3">
        <v>5.9812511129999999</v>
      </c>
      <c r="P28" s="3">
        <v>80.779850459000002</v>
      </c>
      <c r="Q28" s="3">
        <v>58.627604456999997</v>
      </c>
    </row>
    <row r="29" spans="1:17">
      <c r="A29" t="s">
        <v>17</v>
      </c>
      <c r="B29" t="s">
        <v>47</v>
      </c>
      <c r="C29" t="s">
        <v>48</v>
      </c>
      <c r="E29" s="3">
        <v>36.275303173355766</v>
      </c>
      <c r="F29" s="3">
        <v>35.200474551673665</v>
      </c>
      <c r="G29" s="3">
        <v>4.4137270180140131</v>
      </c>
      <c r="H29" s="3">
        <v>60.377063013918402</v>
      </c>
      <c r="I29" s="3">
        <v>74.333333333333329</v>
      </c>
      <c r="J29" s="3">
        <v>78.947368421052616</v>
      </c>
      <c r="K29" s="3">
        <v>60.600924064322207</v>
      </c>
      <c r="L29" s="3">
        <v>50.868049259947497</v>
      </c>
      <c r="M29" s="3">
        <v>37.887546105878918</v>
      </c>
      <c r="N29" s="3">
        <v>29.136076326299499</v>
      </c>
      <c r="O29" s="3">
        <v>15.765686986345898</v>
      </c>
      <c r="P29" s="3">
        <v>74.807838467532477</v>
      </c>
      <c r="Q29" s="3">
        <v>68.548224728836516</v>
      </c>
    </row>
    <row r="30" spans="1:17">
      <c r="A30" t="s">
        <v>17</v>
      </c>
      <c r="B30" t="s">
        <v>47</v>
      </c>
      <c r="C30" t="s">
        <v>49</v>
      </c>
      <c r="E30" s="3">
        <v>20.893019893159849</v>
      </c>
      <c r="F30" s="3">
        <v>15.406880346243096</v>
      </c>
      <c r="G30" s="3">
        <v>3.7016021501634069</v>
      </c>
      <c r="H30" s="3">
        <v>39.466966024388832</v>
      </c>
      <c r="I30" s="3">
        <v>88.236666666666679</v>
      </c>
      <c r="J30" s="3">
        <v>6.0941828254847659</v>
      </c>
      <c r="K30" s="3">
        <v>45.712439357264415</v>
      </c>
      <c r="L30" s="3">
        <v>49.907884290965292</v>
      </c>
      <c r="M30" s="3">
        <v>29.122229213534975</v>
      </c>
      <c r="N30" s="3">
        <v>9.80705923048016</v>
      </c>
      <c r="O30" s="3">
        <v>8.1455446906853464</v>
      </c>
      <c r="P30" s="3">
        <v>75.792469196009151</v>
      </c>
      <c r="Q30" s="3">
        <v>75.912478231572877</v>
      </c>
    </row>
    <row r="31" spans="1:17">
      <c r="A31" t="s">
        <v>17</v>
      </c>
      <c r="B31" t="s">
        <v>47</v>
      </c>
      <c r="C31" t="s">
        <v>50</v>
      </c>
      <c r="E31" s="3">
        <v>18.693946647265502</v>
      </c>
      <c r="F31" s="3">
        <v>13.201005292342503</v>
      </c>
      <c r="G31" s="3">
        <v>6.2762837546314074</v>
      </c>
      <c r="H31" s="3">
        <v>35.005614738112428</v>
      </c>
      <c r="I31" s="3">
        <v>86.570000000000007</v>
      </c>
      <c r="J31" s="3">
        <v>13.339382940108889</v>
      </c>
      <c r="K31" s="3">
        <v>32.495009911190522</v>
      </c>
      <c r="L31" s="3">
        <v>48.349335464036123</v>
      </c>
      <c r="M31" s="3">
        <v>26.933358679649999</v>
      </c>
      <c r="N31" s="3">
        <v>10.322538582</v>
      </c>
      <c r="O31" s="3">
        <v>6.2054597749999996</v>
      </c>
      <c r="P31" s="3">
        <v>75.714958889000002</v>
      </c>
      <c r="Q31" s="3">
        <v>63.903076540000001</v>
      </c>
    </row>
    <row r="32" spans="1:17">
      <c r="A32" t="s">
        <v>17</v>
      </c>
      <c r="B32" t="s">
        <v>47</v>
      </c>
      <c r="C32" t="s">
        <v>51</v>
      </c>
      <c r="E32" s="3">
        <v>39.933439611294986</v>
      </c>
      <c r="F32" s="3">
        <v>44.421857237024795</v>
      </c>
      <c r="G32" s="3">
        <v>4.9056322719867964</v>
      </c>
      <c r="H32" s="3">
        <v>71.098672076954259</v>
      </c>
      <c r="I32" s="3">
        <v>72.096666666666664</v>
      </c>
      <c r="J32" s="3">
        <v>11.842105263157896</v>
      </c>
      <c r="K32" s="3">
        <v>100</v>
      </c>
      <c r="L32" s="3">
        <v>71.825627560806694</v>
      </c>
      <c r="M32" s="3">
        <v>33.200813172700265</v>
      </c>
      <c r="N32" s="3">
        <v>16.526216175281473</v>
      </c>
      <c r="O32" s="3">
        <v>14.529454314705683</v>
      </c>
      <c r="P32" s="3">
        <v>72.186829968069816</v>
      </c>
      <c r="Q32" s="3">
        <v>76.023106086436641</v>
      </c>
    </row>
    <row r="33" spans="1:17">
      <c r="A33" t="s">
        <v>17</v>
      </c>
      <c r="B33" t="s">
        <v>52</v>
      </c>
      <c r="C33" t="s">
        <v>53</v>
      </c>
      <c r="E33" s="3">
        <v>22.763322521095052</v>
      </c>
      <c r="F33" s="3">
        <v>19.106869217825082</v>
      </c>
      <c r="G33" s="3">
        <v>6.3121450962116485</v>
      </c>
      <c r="H33" s="3">
        <v>44.192513974175526</v>
      </c>
      <c r="I33" s="3">
        <v>93.86</v>
      </c>
      <c r="J33" s="3">
        <v>22.619047619047628</v>
      </c>
      <c r="K33" s="3">
        <v>56.26421319030279</v>
      </c>
      <c r="L33" s="3">
        <v>42.907547935612222</v>
      </c>
      <c r="M33" s="3">
        <v>28.248002476000003</v>
      </c>
      <c r="N33" s="3">
        <v>7.5364243210000001</v>
      </c>
      <c r="O33" s="3">
        <v>13.107641184</v>
      </c>
      <c r="P33" s="3">
        <v>76.509425403999998</v>
      </c>
      <c r="Q33" s="3">
        <v>65.498177212000002</v>
      </c>
    </row>
    <row r="34" spans="1:17">
      <c r="A34" t="s">
        <v>17</v>
      </c>
      <c r="B34" t="s">
        <v>52</v>
      </c>
      <c r="C34" t="s">
        <v>54</v>
      </c>
      <c r="E34" s="3">
        <v>33.243941013166108</v>
      </c>
      <c r="F34" s="3">
        <v>39.333272724343509</v>
      </c>
      <c r="G34" s="3">
        <v>3.6958249355804047</v>
      </c>
      <c r="H34" s="3">
        <v>69.144511770972514</v>
      </c>
      <c r="I34" s="3">
        <v>87.303333333333342</v>
      </c>
      <c r="J34" s="3">
        <v>26.578947368421051</v>
      </c>
      <c r="K34" s="3">
        <v>65.134580729176605</v>
      </c>
      <c r="L34" s="3">
        <v>94.437225014044103</v>
      </c>
      <c r="M34" s="3">
        <v>24.109943446399999</v>
      </c>
      <c r="N34" s="3">
        <v>18.163544030000001</v>
      </c>
      <c r="O34" s="3">
        <v>1.6033667970000001</v>
      </c>
      <c r="P34" s="3">
        <v>68.579092399000004</v>
      </c>
      <c r="Q34" s="3">
        <v>40.511012903000001</v>
      </c>
    </row>
    <row r="35" spans="1:17">
      <c r="A35" t="s">
        <v>17</v>
      </c>
      <c r="B35" t="s">
        <v>52</v>
      </c>
      <c r="C35" t="s">
        <v>55</v>
      </c>
      <c r="E35" s="3">
        <v>24.356895103438479</v>
      </c>
      <c r="F35" s="3">
        <v>21.229231320897465</v>
      </c>
      <c r="G35" s="3">
        <v>7.7633063241664031</v>
      </c>
      <c r="H35" s="3">
        <v>42.939052655705297</v>
      </c>
      <c r="I35" s="3">
        <v>81.13666666666667</v>
      </c>
      <c r="J35" s="3">
        <v>11.019736842105265</v>
      </c>
      <c r="K35" s="3">
        <v>56.631102548412954</v>
      </c>
      <c r="L35" s="3">
        <v>45.206660669797643</v>
      </c>
      <c r="M35" s="3">
        <v>29.048390777249999</v>
      </c>
      <c r="N35" s="3">
        <v>6.8892959070000002</v>
      </c>
      <c r="O35" s="3">
        <v>10.568506023999999</v>
      </c>
      <c r="P35" s="3">
        <v>77.495582858000006</v>
      </c>
      <c r="Q35" s="3">
        <v>76.651887857000006</v>
      </c>
    </row>
    <row r="36" spans="1:17">
      <c r="A36" t="s">
        <v>17</v>
      </c>
      <c r="B36" t="s">
        <v>52</v>
      </c>
      <c r="C36" t="s">
        <v>56</v>
      </c>
      <c r="E36" s="3">
        <v>16.624826574872905</v>
      </c>
      <c r="F36" s="3">
        <v>8.3030404987215114</v>
      </c>
      <c r="G36" s="3">
        <v>6.8645126533369636</v>
      </c>
      <c r="H36" s="3">
        <v>31.029877630066739</v>
      </c>
      <c r="I36" s="3">
        <v>96.333333333333329</v>
      </c>
      <c r="J36" s="3">
        <v>10.588972431077703</v>
      </c>
      <c r="K36" s="3">
        <v>30.90892920043629</v>
      </c>
      <c r="L36" s="3">
        <v>41.371278659191667</v>
      </c>
      <c r="M36" s="3">
        <v>29.107505689100002</v>
      </c>
      <c r="N36" s="3">
        <v>11.722654166</v>
      </c>
      <c r="O36" s="3">
        <v>10.060173735999999</v>
      </c>
      <c r="P36" s="3">
        <v>77.935700994000001</v>
      </c>
      <c r="Q36" s="3">
        <v>64.733578351999995</v>
      </c>
    </row>
    <row r="37" spans="1:17">
      <c r="A37" t="s">
        <v>3</v>
      </c>
      <c r="B37" t="s">
        <v>18</v>
      </c>
      <c r="C37" t="s">
        <v>19</v>
      </c>
      <c r="D37" t="s">
        <v>57</v>
      </c>
      <c r="E37" s="3">
        <v>33.230982164832398</v>
      </c>
      <c r="F37" s="3">
        <v>41.369734751144293</v>
      </c>
      <c r="G37" s="3">
        <v>7.2929635951437799</v>
      </c>
      <c r="H37" s="3">
        <v>67.30985330802514</v>
      </c>
      <c r="I37" s="3">
        <v>76.976666666666674</v>
      </c>
      <c r="J37" s="3">
        <v>65.789473684210506</v>
      </c>
      <c r="K37" s="3">
        <v>74.240776211093007</v>
      </c>
      <c r="L37" s="3">
        <v>61.139120216864598</v>
      </c>
      <c r="M37" s="3">
        <v>21.022853285364551</v>
      </c>
      <c r="N37" s="3">
        <v>4.0640392980633564</v>
      </c>
      <c r="O37" s="3">
        <v>1.0026895795273441</v>
      </c>
      <c r="P37" s="3">
        <v>69.65374796135184</v>
      </c>
      <c r="Q37" s="3">
        <v>57.655789987188186</v>
      </c>
    </row>
    <row r="38" spans="1:17">
      <c r="A38" t="s">
        <v>3</v>
      </c>
      <c r="B38" t="s">
        <v>18</v>
      </c>
      <c r="C38" t="s">
        <v>20</v>
      </c>
      <c r="D38" t="s">
        <v>58</v>
      </c>
      <c r="E38" s="3">
        <v>33.535714064027346</v>
      </c>
      <c r="F38" s="3">
        <v>36.555486812911667</v>
      </c>
      <c r="G38" s="3">
        <v>31.469253506655452</v>
      </c>
      <c r="H38" s="3">
        <v>47.165565096145194</v>
      </c>
      <c r="I38" s="3">
        <v>68.823333333333338</v>
      </c>
      <c r="J38" s="3">
        <v>19.73684210526315</v>
      </c>
      <c r="K38" s="3">
        <v>52.942701398508504</v>
      </c>
      <c r="L38" s="3">
        <v>55.102790289222902</v>
      </c>
      <c r="M38" s="3">
        <v>29.00605494070086</v>
      </c>
      <c r="N38" s="3">
        <v>14.198537384965457</v>
      </c>
      <c r="O38" s="3">
        <v>9.0945635103044147</v>
      </c>
      <c r="P38" s="3">
        <v>75.633276575402263</v>
      </c>
      <c r="Q38" s="3">
        <v>61.688529648753423</v>
      </c>
    </row>
    <row r="39" spans="1:17">
      <c r="A39" t="s">
        <v>3</v>
      </c>
      <c r="B39" t="s">
        <v>18</v>
      </c>
      <c r="C39" t="s">
        <v>21</v>
      </c>
      <c r="D39" t="s">
        <v>59</v>
      </c>
      <c r="E39" s="3">
        <v>38.100232212236506</v>
      </c>
      <c r="F39" s="3">
        <v>46.70352909416566</v>
      </c>
      <c r="G39" s="3">
        <v>12.9985172414454</v>
      </c>
      <c r="H39" s="3">
        <v>73.677652746984364</v>
      </c>
      <c r="I39" s="3">
        <v>87.19</v>
      </c>
      <c r="J39" s="3">
        <v>26.315789473684202</v>
      </c>
      <c r="K39" s="3">
        <v>71.943287957670606</v>
      </c>
      <c r="L39" s="3">
        <v>99.092949172948195</v>
      </c>
      <c r="M39" s="3">
        <v>25.195286889342771</v>
      </c>
      <c r="N39" s="3">
        <v>11.284402410458506</v>
      </c>
      <c r="O39" s="3">
        <v>2.8111442265553581</v>
      </c>
      <c r="P39" s="3">
        <v>71.630645458753222</v>
      </c>
      <c r="Q39" s="3">
        <v>60.6239055891985</v>
      </c>
    </row>
    <row r="40" spans="1:17">
      <c r="A40" t="s">
        <v>3</v>
      </c>
      <c r="B40" t="s">
        <v>18</v>
      </c>
      <c r="C40" t="s">
        <v>22</v>
      </c>
      <c r="D40" t="s">
        <v>60</v>
      </c>
      <c r="E40" s="3">
        <v>30.699458164804906</v>
      </c>
      <c r="F40" s="3">
        <v>32.720452174907557</v>
      </c>
      <c r="G40" s="3">
        <v>7.7019789077066703</v>
      </c>
      <c r="H40" s="3">
        <v>56.302909098114441</v>
      </c>
      <c r="I40" s="3">
        <v>77.013333333333335</v>
      </c>
      <c r="J40" s="3">
        <v>44.7368421052632</v>
      </c>
      <c r="K40" s="3">
        <v>49.2620246221597</v>
      </c>
      <c r="L40" s="3">
        <v>69.126827070494798</v>
      </c>
      <c r="M40" s="3">
        <v>27.667967149650927</v>
      </c>
      <c r="N40" s="3">
        <v>8.215316348880938</v>
      </c>
      <c r="O40" s="3">
        <v>3.4356713267122743</v>
      </c>
      <c r="P40" s="3">
        <v>74.174043048962858</v>
      </c>
      <c r="Q40" s="3">
        <v>81.500218364936245</v>
      </c>
    </row>
    <row r="41" spans="1:17">
      <c r="A41" t="s">
        <v>3</v>
      </c>
      <c r="B41" t="s">
        <v>18</v>
      </c>
      <c r="C41" t="s">
        <v>23</v>
      </c>
      <c r="D41" t="s">
        <v>61</v>
      </c>
      <c r="E41" s="3">
        <v>24.383051931231673</v>
      </c>
      <c r="F41" s="3">
        <v>18.351755405523935</v>
      </c>
      <c r="G41" s="3">
        <v>7.4645140486101598</v>
      </c>
      <c r="H41" s="3">
        <v>39.982437232599835</v>
      </c>
      <c r="I41" s="3">
        <v>83.100000000000009</v>
      </c>
      <c r="J41" s="3">
        <v>21.052631578947398</v>
      </c>
      <c r="K41" s="3">
        <v>61.796987879270198</v>
      </c>
      <c r="L41" s="3">
        <v>27.632789412755699</v>
      </c>
      <c r="M41" s="3">
        <v>33.42999671979328</v>
      </c>
      <c r="N41" s="3">
        <v>26.788484974874351</v>
      </c>
      <c r="O41" s="3">
        <v>6.9271939022570548</v>
      </c>
      <c r="P41" s="3">
        <v>78.394938940438166</v>
      </c>
      <c r="Q41" s="3">
        <v>59.181358120671355</v>
      </c>
    </row>
    <row r="42" spans="1:17">
      <c r="A42" t="s">
        <v>3</v>
      </c>
      <c r="B42" t="s">
        <v>18</v>
      </c>
      <c r="C42" t="s">
        <v>24</v>
      </c>
      <c r="D42" t="s">
        <v>62</v>
      </c>
      <c r="E42" s="3">
        <v>29.290309487053367</v>
      </c>
      <c r="F42" s="3">
        <v>32.725983516799772</v>
      </c>
      <c r="G42" s="3">
        <v>4.4960020872497299</v>
      </c>
      <c r="H42" s="3">
        <v>60.440311685708174</v>
      </c>
      <c r="I42" s="3">
        <v>87.123333333333335</v>
      </c>
      <c r="J42" s="3">
        <v>5.2631578947368398</v>
      </c>
      <c r="K42" s="3">
        <v>82.597277559352506</v>
      </c>
      <c r="L42" s="3">
        <v>65.871922707549501</v>
      </c>
      <c r="M42" s="3">
        <v>24.136798442433754</v>
      </c>
      <c r="N42" s="3">
        <v>8.641628992596182</v>
      </c>
      <c r="O42" s="3">
        <v>1.6208982466654107</v>
      </c>
      <c r="P42" s="3">
        <v>74.621558467947096</v>
      </c>
      <c r="Q42" s="3">
        <v>60.004290674690644</v>
      </c>
    </row>
    <row r="43" spans="1:17">
      <c r="A43" t="s">
        <v>3</v>
      </c>
      <c r="B43" t="s">
        <v>25</v>
      </c>
      <c r="C43" t="s">
        <v>26</v>
      </c>
      <c r="D43" t="s">
        <v>63</v>
      </c>
      <c r="E43" s="3">
        <v>25.74881524429934</v>
      </c>
      <c r="F43" s="3">
        <v>23.340097935325289</v>
      </c>
      <c r="G43" s="3">
        <v>14.774741139375299</v>
      </c>
      <c r="H43" s="3">
        <v>45.82025184946896</v>
      </c>
      <c r="I43" s="3">
        <v>96.13</v>
      </c>
      <c r="J43" s="3">
        <v>23.684210526315798</v>
      </c>
      <c r="K43" s="3">
        <v>31.755191205956599</v>
      </c>
      <c r="L43" s="3">
        <v>70.953333154557896</v>
      </c>
      <c r="M43" s="3">
        <v>29.361891207760415</v>
      </c>
      <c r="N43" s="3">
        <v>10.408257380960634</v>
      </c>
      <c r="O43" s="3">
        <v>12.72921482743776</v>
      </c>
      <c r="P43" s="3">
        <v>76.840326683658901</v>
      </c>
      <c r="Q43" s="3">
        <v>65.691832030640001</v>
      </c>
    </row>
    <row r="44" spans="1:17">
      <c r="A44" t="s">
        <v>3</v>
      </c>
      <c r="B44" t="s">
        <v>25</v>
      </c>
      <c r="C44" t="s">
        <v>27</v>
      </c>
      <c r="D44" t="s">
        <v>64</v>
      </c>
      <c r="E44" s="3">
        <v>33.991061585651984</v>
      </c>
      <c r="F44" s="3">
        <v>37.155822816636984</v>
      </c>
      <c r="G44" s="3">
        <v>21.2824768469203</v>
      </c>
      <c r="H44" s="3">
        <v>52.172706764002747</v>
      </c>
      <c r="I44" s="3">
        <v>65.476666666666674</v>
      </c>
      <c r="J44" s="3">
        <v>13.157894736842101</v>
      </c>
      <c r="K44" s="3">
        <v>48.896736664964102</v>
      </c>
      <c r="L44" s="3">
        <v>74.956082876621707</v>
      </c>
      <c r="M44" s="3">
        <v>29.243919739174487</v>
      </c>
      <c r="N44" s="3">
        <v>10.945148984869775</v>
      </c>
      <c r="O44" s="3">
        <v>11.907439144490576</v>
      </c>
      <c r="P44" s="3">
        <v>76.579161991339859</v>
      </c>
      <c r="Q44" s="3">
        <v>65.378360687856159</v>
      </c>
    </row>
    <row r="45" spans="1:17">
      <c r="A45" t="s">
        <v>3</v>
      </c>
      <c r="B45" t="s">
        <v>25</v>
      </c>
      <c r="C45" t="s">
        <v>28</v>
      </c>
      <c r="D45" t="s">
        <v>65</v>
      </c>
      <c r="E45" s="3">
        <v>31.750414419199132</v>
      </c>
      <c r="F45" s="3">
        <v>34.474809081509761</v>
      </c>
      <c r="G45" s="3">
        <v>17.0035117488762</v>
      </c>
      <c r="H45" s="3">
        <v>56.925922144115766</v>
      </c>
      <c r="I45" s="3">
        <v>89.336666666666659</v>
      </c>
      <c r="J45" s="3">
        <v>26.315789473684202</v>
      </c>
      <c r="K45" s="3">
        <v>46.878612293568203</v>
      </c>
      <c r="L45" s="3">
        <v>82.278298329879107</v>
      </c>
      <c r="M45" s="3">
        <v>27.663822425733187</v>
      </c>
      <c r="N45" s="3">
        <v>12.932024303496778</v>
      </c>
      <c r="O45" s="3">
        <v>8.6688180301155828</v>
      </c>
      <c r="P45" s="3">
        <v>74.121848545410217</v>
      </c>
      <c r="Q45" s="3">
        <v>58.480600089921793</v>
      </c>
    </row>
    <row r="46" spans="1:17">
      <c r="A46" t="s">
        <v>3</v>
      </c>
      <c r="B46" t="s">
        <v>25</v>
      </c>
      <c r="C46" t="s">
        <v>29</v>
      </c>
      <c r="D46" t="s">
        <v>66</v>
      </c>
      <c r="E46" s="3">
        <v>27.677090639866812</v>
      </c>
      <c r="F46" s="3">
        <v>27.212989219787399</v>
      </c>
      <c r="G46" s="3">
        <v>10.033345085874201</v>
      </c>
      <c r="H46" s="3">
        <v>53.677063981797147</v>
      </c>
      <c r="I46" s="3">
        <v>98.71</v>
      </c>
      <c r="J46" s="3">
        <v>18.421052631578899</v>
      </c>
      <c r="K46" s="3">
        <v>58.190763651131</v>
      </c>
      <c r="L46" s="3">
        <v>66.791369987572395</v>
      </c>
      <c r="M46" s="3">
        <v>28.373242769985929</v>
      </c>
      <c r="N46" s="3">
        <v>12.565621596906579</v>
      </c>
      <c r="O46" s="3">
        <v>7.3197763254410537</v>
      </c>
      <c r="P46" s="3">
        <v>77.334725964162175</v>
      </c>
      <c r="Q46" s="3">
        <v>63.672348926444378</v>
      </c>
    </row>
    <row r="47" spans="1:17">
      <c r="A47" t="s">
        <v>3</v>
      </c>
      <c r="B47" t="s">
        <v>25</v>
      </c>
      <c r="C47" t="s">
        <v>30</v>
      </c>
      <c r="D47" t="s">
        <v>67</v>
      </c>
      <c r="E47" s="3">
        <v>38.083906346694633</v>
      </c>
      <c r="F47" s="3">
        <v>43.900189785331776</v>
      </c>
      <c r="G47" s="3">
        <v>11.2448051070928</v>
      </c>
      <c r="H47" s="3">
        <v>71.851168011451648</v>
      </c>
      <c r="I47" s="3">
        <v>90.393333333333331</v>
      </c>
      <c r="J47" s="3">
        <v>26.315789473684202</v>
      </c>
      <c r="K47" s="3">
        <v>66.470025291786996</v>
      </c>
      <c r="L47" s="3">
        <v>100</v>
      </c>
      <c r="M47" s="3">
        <v>29.359481188738908</v>
      </c>
      <c r="N47" s="3">
        <v>14.700206844132818</v>
      </c>
      <c r="O47" s="3">
        <v>11.550648184172289</v>
      </c>
      <c r="P47" s="3">
        <v>69.528379279109089</v>
      </c>
      <c r="Q47" s="3">
        <v>63.899647359784872</v>
      </c>
    </row>
    <row r="48" spans="1:17">
      <c r="A48" t="s">
        <v>3</v>
      </c>
      <c r="B48" t="s">
        <v>25</v>
      </c>
      <c r="C48" t="s">
        <v>31</v>
      </c>
      <c r="D48" t="s">
        <v>68</v>
      </c>
      <c r="E48" s="3">
        <v>24.679871574091834</v>
      </c>
      <c r="F48" s="3">
        <v>22.999222684005499</v>
      </c>
      <c r="G48" s="3">
        <v>59.855215379651142</v>
      </c>
      <c r="H48" s="3">
        <v>19.996420665181301</v>
      </c>
      <c r="I48" s="3">
        <v>84.7</v>
      </c>
      <c r="J48" s="3">
        <v>15.789473684210501</v>
      </c>
      <c r="K48" s="3">
        <v>52.263948009761002</v>
      </c>
      <c r="L48" s="3">
        <v>89.479353597261607</v>
      </c>
      <c r="M48" s="3">
        <v>27.200844909221335</v>
      </c>
      <c r="N48" s="3">
        <v>9.0801415862593693</v>
      </c>
      <c r="O48" s="3">
        <v>9.9800966072973001</v>
      </c>
      <c r="P48" s="3">
        <v>76.610898783738264</v>
      </c>
      <c r="Q48" s="3">
        <v>60.554163166451083</v>
      </c>
    </row>
    <row r="49" spans="1:17">
      <c r="A49" t="s">
        <v>3</v>
      </c>
      <c r="B49" t="s">
        <v>25</v>
      </c>
      <c r="C49" t="s">
        <v>33</v>
      </c>
      <c r="D49" t="s">
        <v>69</v>
      </c>
      <c r="E49" s="3">
        <v>33.66536974144838</v>
      </c>
      <c r="F49" s="3">
        <v>37.766611146206259</v>
      </c>
      <c r="G49" s="3">
        <v>10.7506435863455</v>
      </c>
      <c r="H49" s="3">
        <v>63.54960880625174</v>
      </c>
      <c r="I49" s="3">
        <v>86.866666666666674</v>
      </c>
      <c r="J49" s="3">
        <v>18.421052631578899</v>
      </c>
      <c r="K49" s="3">
        <v>56.785299201004598</v>
      </c>
      <c r="L49" s="3">
        <v>92.878196498835294</v>
      </c>
      <c r="M49" s="3">
        <v>27.513507634311555</v>
      </c>
      <c r="N49" s="3">
        <v>11.229678325632451</v>
      </c>
      <c r="O49" s="3">
        <v>8.7730877443158803</v>
      </c>
      <c r="P49" s="3">
        <v>76.276621468180096</v>
      </c>
      <c r="Q49" s="3">
        <v>59.654778403578653</v>
      </c>
    </row>
    <row r="50" spans="1:17">
      <c r="A50" t="s">
        <v>3</v>
      </c>
      <c r="B50" t="s">
        <v>34</v>
      </c>
      <c r="C50" t="s">
        <v>35</v>
      </c>
      <c r="D50" t="s">
        <v>70</v>
      </c>
      <c r="E50" s="3">
        <v>19.947084920897289</v>
      </c>
      <c r="F50" s="3">
        <v>14.597124432292233</v>
      </c>
      <c r="G50" s="3">
        <v>13.606106488896099</v>
      </c>
      <c r="H50" s="3">
        <v>35.076685629250576</v>
      </c>
      <c r="I50" s="3">
        <v>94.533333333333346</v>
      </c>
      <c r="J50" s="3">
        <v>7.8947368421052602</v>
      </c>
      <c r="K50" s="3">
        <v>41.004902678071403</v>
      </c>
      <c r="L50" s="3">
        <v>42.739442974002401</v>
      </c>
      <c r="M50" s="3">
        <v>27.97202565380487</v>
      </c>
      <c r="N50" s="3">
        <v>10.235718121464423</v>
      </c>
      <c r="O50" s="3">
        <v>8.1780316799737633</v>
      </c>
      <c r="P50" s="3">
        <v>79.794815546605804</v>
      </c>
      <c r="Q50" s="3">
        <v>63.034043794907355</v>
      </c>
    </row>
    <row r="51" spans="1:17">
      <c r="A51" t="s">
        <v>3</v>
      </c>
      <c r="B51" t="s">
        <v>34</v>
      </c>
      <c r="C51" t="s">
        <v>36</v>
      </c>
      <c r="D51" t="s">
        <v>71</v>
      </c>
      <c r="E51" s="3">
        <v>32.954604269512139</v>
      </c>
      <c r="F51" s="3">
        <v>35.544730265619016</v>
      </c>
      <c r="G51" s="3">
        <v>100</v>
      </c>
      <c r="H51" s="3">
        <v>17.932936641547581</v>
      </c>
      <c r="I51" s="3">
        <v>94.008095238095237</v>
      </c>
      <c r="J51" s="3">
        <v>15.789473684210501</v>
      </c>
      <c r="K51" s="3">
        <v>0</v>
      </c>
      <c r="L51" s="3">
        <v>36.937604761763701</v>
      </c>
      <c r="M51" s="3">
        <v>29.069415275351822</v>
      </c>
      <c r="N51" s="3">
        <v>10.397201933263101</v>
      </c>
      <c r="O51" s="3">
        <v>7.3137699245768548</v>
      </c>
      <c r="P51" s="3">
        <v>81.956045683802188</v>
      </c>
      <c r="Q51" s="3">
        <v>69.486644480687985</v>
      </c>
    </row>
    <row r="52" spans="1:17">
      <c r="A52" t="s">
        <v>3</v>
      </c>
      <c r="B52" t="s">
        <v>34</v>
      </c>
      <c r="C52" t="s">
        <v>37</v>
      </c>
      <c r="D52" t="s">
        <v>72</v>
      </c>
      <c r="E52" s="3">
        <v>24.417171807395416</v>
      </c>
      <c r="F52" s="3">
        <v>21.997170987187502</v>
      </c>
      <c r="G52" s="3">
        <v>10.739683166430799</v>
      </c>
      <c r="H52" s="3">
        <v>44.958288817435644</v>
      </c>
      <c r="I52" s="3">
        <v>91.326666666666668</v>
      </c>
      <c r="J52" s="3">
        <v>28.947368421052602</v>
      </c>
      <c r="K52" s="3">
        <v>44.241509250432102</v>
      </c>
      <c r="L52" s="3">
        <v>53.6805285826307</v>
      </c>
      <c r="M52" s="3">
        <v>28.047173037707285</v>
      </c>
      <c r="N52" s="3">
        <v>12.713537000399544</v>
      </c>
      <c r="O52" s="3">
        <v>7.9430672539313543</v>
      </c>
      <c r="P52" s="3">
        <v>76.342496682202921</v>
      </c>
      <c r="Q52" s="3">
        <v>60.849757060250809</v>
      </c>
    </row>
    <row r="53" spans="1:17">
      <c r="A53" t="s">
        <v>3</v>
      </c>
      <c r="B53" t="s">
        <v>38</v>
      </c>
      <c r="C53" t="s">
        <v>39</v>
      </c>
      <c r="D53" t="s">
        <v>73</v>
      </c>
      <c r="E53" s="3">
        <v>34.593922927279735</v>
      </c>
      <c r="F53" s="3">
        <v>39.024399551680432</v>
      </c>
      <c r="G53" s="3">
        <v>14.857193096911701</v>
      </c>
      <c r="H53" s="3">
        <v>60.251902891144681</v>
      </c>
      <c r="I53" s="3">
        <v>75.599999999999994</v>
      </c>
      <c r="J53" s="3">
        <v>71.052631578947398</v>
      </c>
      <c r="K53" s="3">
        <v>45.145812464875299</v>
      </c>
      <c r="L53" s="3">
        <v>69.957628973512698</v>
      </c>
      <c r="M53" s="3">
        <v>27.948207990678682</v>
      </c>
      <c r="N53" s="3">
        <v>12.538587413283903</v>
      </c>
      <c r="O53" s="3">
        <v>7.1181705410037903</v>
      </c>
      <c r="P53" s="3">
        <v>77.196693650290925</v>
      </c>
      <c r="Q53" s="3">
        <v>61.452118770135655</v>
      </c>
    </row>
    <row r="54" spans="1:17">
      <c r="A54" t="s">
        <v>3</v>
      </c>
      <c r="B54" t="s">
        <v>38</v>
      </c>
      <c r="C54" t="s">
        <v>40</v>
      </c>
      <c r="D54" t="s">
        <v>74</v>
      </c>
      <c r="E54" s="3">
        <v>21.308799508665921</v>
      </c>
      <c r="F54" s="3">
        <v>17.68229955248562</v>
      </c>
      <c r="G54" s="3">
        <v>17.805227925031801</v>
      </c>
      <c r="H54" s="3">
        <v>35.715260478091125</v>
      </c>
      <c r="I54" s="3">
        <v>90.06</v>
      </c>
      <c r="J54" s="3">
        <v>28.947368421052602</v>
      </c>
      <c r="K54" s="3">
        <v>30.8210794263344</v>
      </c>
      <c r="L54" s="3">
        <v>43.993387558367097</v>
      </c>
      <c r="M54" s="3">
        <v>26.748549442936365</v>
      </c>
      <c r="N54" s="3">
        <v>8.9977395505336375</v>
      </c>
      <c r="O54" s="3">
        <v>3.9656126876466247</v>
      </c>
      <c r="P54" s="3">
        <v>80.584649020370648</v>
      </c>
      <c r="Q54" s="3">
        <v>65.813816422488827</v>
      </c>
    </row>
    <row r="55" spans="1:17">
      <c r="A55" t="s">
        <v>3</v>
      </c>
      <c r="B55" t="s">
        <v>34</v>
      </c>
      <c r="C55" t="s">
        <v>41</v>
      </c>
      <c r="D55" t="s">
        <v>75</v>
      </c>
      <c r="E55" s="3">
        <v>24.763868598809282</v>
      </c>
      <c r="F55" s="3">
        <v>22.621146905408615</v>
      </c>
      <c r="G55" s="3">
        <v>18.012257885741899</v>
      </c>
      <c r="H55" s="3">
        <v>40.021138022223155</v>
      </c>
      <c r="I55" s="3">
        <v>83.003333333333345</v>
      </c>
      <c r="J55" s="3">
        <v>21.052631578947398</v>
      </c>
      <c r="K55" s="3">
        <v>42.1651159130301</v>
      </c>
      <c r="L55" s="3">
        <v>47.361413353054097</v>
      </c>
      <c r="M55" s="3">
        <v>27.977951138910278</v>
      </c>
      <c r="N55" s="3">
        <v>15.824679688621183</v>
      </c>
      <c r="O55" s="3">
        <v>3.4385335268129107</v>
      </c>
      <c r="P55" s="3">
        <v>81.947139230844343</v>
      </c>
      <c r="Q55" s="3">
        <v>55.496322138608512</v>
      </c>
    </row>
    <row r="56" spans="1:17">
      <c r="A56" t="s">
        <v>3</v>
      </c>
      <c r="B56" t="s">
        <v>42</v>
      </c>
      <c r="C56" t="s">
        <v>43</v>
      </c>
      <c r="D56" t="s">
        <v>76</v>
      </c>
      <c r="E56" s="3">
        <v>27.076076434145115</v>
      </c>
      <c r="F56" s="3">
        <v>26.67406954530145</v>
      </c>
      <c r="G56" s="3">
        <v>24.6089161377494</v>
      </c>
      <c r="H56" s="3">
        <v>44.195212196085443</v>
      </c>
      <c r="I56" s="3">
        <v>92.62833333333333</v>
      </c>
      <c r="J56" s="3">
        <v>78.947368421052602</v>
      </c>
      <c r="K56" s="3">
        <v>22.5422449373836</v>
      </c>
      <c r="L56" s="3">
        <v>48.472101342303702</v>
      </c>
      <c r="M56" s="3">
        <v>27.679086767410617</v>
      </c>
      <c r="N56" s="3">
        <v>8.9901158056926675</v>
      </c>
      <c r="O56" s="3">
        <v>6.1921185377127328</v>
      </c>
      <c r="P56" s="3">
        <v>83.16501264537564</v>
      </c>
      <c r="Q56" s="3">
        <v>65.004353246755869</v>
      </c>
    </row>
    <row r="57" spans="1:17">
      <c r="A57" t="s">
        <v>3</v>
      </c>
      <c r="B57" t="s">
        <v>42</v>
      </c>
      <c r="C57" t="s">
        <v>44</v>
      </c>
      <c r="D57" t="s">
        <v>77</v>
      </c>
      <c r="E57" s="3">
        <v>16.368245040078609</v>
      </c>
      <c r="F57" s="3">
        <v>9.553816987828359</v>
      </c>
      <c r="G57" s="3">
        <v>5.8057740471357802</v>
      </c>
      <c r="H57" s="3">
        <v>32.12355087788422</v>
      </c>
      <c r="I57" s="3">
        <v>92.336666666666659</v>
      </c>
      <c r="J57" s="3">
        <v>15.789473684210501</v>
      </c>
      <c r="K57" s="3">
        <v>31.3921652978662</v>
      </c>
      <c r="L57" s="3">
        <v>41.021975054739102</v>
      </c>
      <c r="M57" s="3">
        <v>26.58988711845398</v>
      </c>
      <c r="N57" s="3">
        <v>9.9409346230759432</v>
      </c>
      <c r="O57" s="3">
        <v>3.4596705044157265</v>
      </c>
      <c r="P57" s="3">
        <v>83.79667237989932</v>
      </c>
      <c r="Q57" s="3">
        <v>60.040741739426593</v>
      </c>
    </row>
    <row r="58" spans="1:17">
      <c r="A58" t="s">
        <v>3</v>
      </c>
      <c r="B58" t="s">
        <v>42</v>
      </c>
      <c r="C58" t="s">
        <v>45</v>
      </c>
      <c r="D58" t="s">
        <v>78</v>
      </c>
      <c r="E58" s="3">
        <v>15.838987326574077</v>
      </c>
      <c r="F58" s="3">
        <v>7.9640913255262724</v>
      </c>
      <c r="G58" s="3">
        <v>6.9332604263840842</v>
      </c>
      <c r="H58" s="3">
        <v>29.645567277049132</v>
      </c>
      <c r="I58" s="3">
        <v>92.62833333333333</v>
      </c>
      <c r="J58" s="3">
        <v>18.421052631578949</v>
      </c>
      <c r="K58" s="3">
        <v>26.733577636308802</v>
      </c>
      <c r="L58" s="3">
        <v>38.169814240524552</v>
      </c>
      <c r="M58" s="3">
        <v>27.651331328145783</v>
      </c>
      <c r="N58" s="3">
        <v>12.046036141137657</v>
      </c>
      <c r="O58" s="3">
        <v>5.5273767681246948</v>
      </c>
      <c r="P58" s="3">
        <v>83.052651052012592</v>
      </c>
      <c r="Q58" s="3">
        <v>58.112041223009506</v>
      </c>
    </row>
    <row r="59" spans="1:17">
      <c r="A59" t="s">
        <v>3</v>
      </c>
      <c r="B59" t="s">
        <v>42</v>
      </c>
      <c r="C59" t="s">
        <v>46</v>
      </c>
      <c r="D59" t="s">
        <v>79</v>
      </c>
      <c r="E59" s="3">
        <v>17.947682901578805</v>
      </c>
      <c r="F59" s="3">
        <v>12.220767166218597</v>
      </c>
      <c r="G59" s="3">
        <v>11.1714753286945</v>
      </c>
      <c r="H59" s="3">
        <v>32.909387960092658</v>
      </c>
      <c r="I59" s="3">
        <v>92.876666666666665</v>
      </c>
      <c r="J59" s="3">
        <v>18.421052631578899</v>
      </c>
      <c r="K59" s="3">
        <v>32.448374117644804</v>
      </c>
      <c r="L59" s="3">
        <v>40.614569466797398</v>
      </c>
      <c r="M59" s="3">
        <v>26.538056504619114</v>
      </c>
      <c r="N59" s="3">
        <v>9.643556043147985</v>
      </c>
      <c r="O59" s="3">
        <v>4.5635112681757253</v>
      </c>
      <c r="P59" s="3">
        <v>82.451000748752705</v>
      </c>
      <c r="Q59" s="3">
        <v>59.626203963961963</v>
      </c>
    </row>
    <row r="60" spans="1:17">
      <c r="A60" t="s">
        <v>3</v>
      </c>
      <c r="B60" t="s">
        <v>47</v>
      </c>
      <c r="C60" t="s">
        <v>49</v>
      </c>
      <c r="D60" t="s">
        <v>80</v>
      </c>
      <c r="E60" s="3">
        <v>24.685158668245187</v>
      </c>
      <c r="F60" s="3">
        <v>21.727111638051991</v>
      </c>
      <c r="G60" s="3">
        <v>7.2030114046163902</v>
      </c>
      <c r="H60" s="3">
        <v>45.616550511923464</v>
      </c>
      <c r="I60" s="3">
        <v>88.236666666666679</v>
      </c>
      <c r="J60" s="3">
        <v>36.842105263157897</v>
      </c>
      <c r="K60" s="3">
        <v>45.712439357264401</v>
      </c>
      <c r="L60" s="3">
        <v>49.907884290965299</v>
      </c>
      <c r="M60" s="3">
        <v>29.122229213534975</v>
      </c>
      <c r="N60" s="3">
        <v>9.80705923048016</v>
      </c>
      <c r="O60" s="3">
        <v>8.1455446906853464</v>
      </c>
      <c r="P60" s="3">
        <v>75.792469196009151</v>
      </c>
      <c r="Q60" s="3">
        <v>75.912478231572877</v>
      </c>
    </row>
    <row r="61" spans="1:17">
      <c r="A61" t="s">
        <v>3</v>
      </c>
      <c r="B61" t="s">
        <v>47</v>
      </c>
      <c r="C61" t="s">
        <v>50</v>
      </c>
      <c r="D61" t="s">
        <v>81</v>
      </c>
      <c r="E61" s="3">
        <v>23.266831429896854</v>
      </c>
      <c r="F61" s="3">
        <v>19.807965971727331</v>
      </c>
      <c r="G61" s="3">
        <v>16.550491260716001</v>
      </c>
      <c r="H61" s="3">
        <v>38.127211834301164</v>
      </c>
      <c r="I61" s="3">
        <v>86.570000000000007</v>
      </c>
      <c r="J61" s="3">
        <v>28.947368421052602</v>
      </c>
      <c r="K61" s="3">
        <v>32.4950099111905</v>
      </c>
      <c r="L61" s="3">
        <v>48.349335464036102</v>
      </c>
      <c r="M61" s="3">
        <v>28.455129617151133</v>
      </c>
      <c r="N61" s="3">
        <v>10.934813265018189</v>
      </c>
      <c r="O61" s="3">
        <v>7.6092973056385684</v>
      </c>
      <c r="P61" s="3">
        <v>78.445176417137176</v>
      </c>
      <c r="Q61" s="3">
        <v>66.877591045878091</v>
      </c>
    </row>
    <row r="62" spans="1:17">
      <c r="A62" t="s">
        <v>3</v>
      </c>
      <c r="B62" t="s">
        <v>47</v>
      </c>
      <c r="C62" t="s">
        <v>51</v>
      </c>
      <c r="D62" t="s">
        <v>82</v>
      </c>
      <c r="E62" s="3">
        <v>39.933439611294986</v>
      </c>
      <c r="F62" s="3">
        <v>44.421857237024795</v>
      </c>
      <c r="G62" s="3">
        <v>4.9056322719867964</v>
      </c>
      <c r="H62" s="3">
        <v>71.098672076954259</v>
      </c>
      <c r="I62" s="3">
        <v>72.096666666666664</v>
      </c>
      <c r="J62" s="3">
        <v>11.842105263157896</v>
      </c>
      <c r="K62" s="3">
        <v>100</v>
      </c>
      <c r="L62" s="3">
        <v>71.825627560806694</v>
      </c>
      <c r="M62" s="3">
        <v>33.200813172700265</v>
      </c>
      <c r="N62" s="3">
        <v>16.526216175281473</v>
      </c>
      <c r="O62" s="3">
        <v>14.529454314705683</v>
      </c>
      <c r="P62" s="3">
        <v>72.186829968069816</v>
      </c>
      <c r="Q62" s="3">
        <v>76.023106086436641</v>
      </c>
    </row>
    <row r="63" spans="1:17">
      <c r="A63" t="s">
        <v>3</v>
      </c>
      <c r="B63" t="s">
        <v>52</v>
      </c>
      <c r="C63" t="s">
        <v>53</v>
      </c>
      <c r="D63" t="s">
        <v>83</v>
      </c>
      <c r="E63" s="3">
        <v>24.516187682412216</v>
      </c>
      <c r="F63" s="3">
        <v>20.965111734502706</v>
      </c>
      <c r="G63" s="3">
        <v>9.4790546460510807</v>
      </c>
      <c r="H63" s="3">
        <v>44.931862345102843</v>
      </c>
      <c r="I63" s="3">
        <v>93.86</v>
      </c>
      <c r="J63" s="3">
        <v>26.315789473684202</v>
      </c>
      <c r="K63" s="3">
        <v>56.264213190302797</v>
      </c>
      <c r="L63" s="3">
        <v>42.9075479356122</v>
      </c>
      <c r="M63" s="3">
        <v>29.842801604276474</v>
      </c>
      <c r="N63" s="3">
        <v>10.03105059069437</v>
      </c>
      <c r="O63" s="3">
        <v>13.083833774102866</v>
      </c>
      <c r="P63" s="3">
        <v>81.676085927103145</v>
      </c>
      <c r="Q63" s="3">
        <v>64.358788978015951</v>
      </c>
    </row>
    <row r="64" spans="1:17">
      <c r="A64" t="s">
        <v>3</v>
      </c>
      <c r="B64" t="s">
        <v>52</v>
      </c>
      <c r="C64" t="s">
        <v>54</v>
      </c>
      <c r="D64" t="s">
        <v>84</v>
      </c>
      <c r="E64" s="3">
        <v>40.313281339336783</v>
      </c>
      <c r="F64" s="3">
        <v>46.901862889198888</v>
      </c>
      <c r="G64" s="3">
        <v>13.248879295087299</v>
      </c>
      <c r="H64" s="3">
        <v>73.828722297288294</v>
      </c>
      <c r="I64" s="3">
        <v>87.303333333333342</v>
      </c>
      <c r="J64" s="3">
        <v>50</v>
      </c>
      <c r="K64" s="3">
        <v>65.134580729176605</v>
      </c>
      <c r="L64" s="3">
        <v>94.437225014044103</v>
      </c>
      <c r="M64" s="3">
        <v>30.430409014543613</v>
      </c>
      <c r="N64" s="3">
        <v>25.839271579737002</v>
      </c>
      <c r="O64" s="3">
        <v>3.5681843255281591</v>
      </c>
      <c r="P64" s="3">
        <v>70.599887822483538</v>
      </c>
      <c r="Q64" s="3">
        <v>56.228412744118891</v>
      </c>
    </row>
    <row r="65" spans="1:17">
      <c r="A65" t="s">
        <v>3</v>
      </c>
      <c r="B65" t="s">
        <v>52</v>
      </c>
      <c r="C65" t="s">
        <v>55</v>
      </c>
      <c r="D65" t="s">
        <v>85</v>
      </c>
      <c r="E65" s="3">
        <v>27.610160537688405</v>
      </c>
      <c r="F65" s="3">
        <v>24.785598794678794</v>
      </c>
      <c r="G65" s="3">
        <v>15.798961850725</v>
      </c>
      <c r="H65" s="3">
        <v>43.366684234652659</v>
      </c>
      <c r="I65" s="3">
        <v>81.13666666666667</v>
      </c>
      <c r="J65" s="3">
        <v>13.157894736842101</v>
      </c>
      <c r="K65" s="3">
        <v>56.631102548412997</v>
      </c>
      <c r="L65" s="3">
        <v>45.2066606697976</v>
      </c>
      <c r="M65" s="3">
        <v>31.84700315220282</v>
      </c>
      <c r="N65" s="3">
        <v>10.769901749864783</v>
      </c>
      <c r="O65" s="3">
        <v>15.676994308979539</v>
      </c>
      <c r="P65" s="3">
        <v>83.12669883874095</v>
      </c>
      <c r="Q65" s="3">
        <v>69.11292889167936</v>
      </c>
    </row>
    <row r="66" spans="1:17">
      <c r="A66" t="s">
        <v>3</v>
      </c>
      <c r="B66" t="s">
        <v>52</v>
      </c>
      <c r="C66" t="s">
        <v>56</v>
      </c>
      <c r="D66" t="s">
        <v>86</v>
      </c>
      <c r="E66" s="3">
        <v>24.025196422001731</v>
      </c>
      <c r="F66" s="3">
        <v>20.463548386338303</v>
      </c>
      <c r="G66" s="3">
        <v>27.817160818494202</v>
      </c>
      <c r="H66" s="3">
        <v>35.754188407009103</v>
      </c>
      <c r="I66" s="3">
        <v>96.333333333333329</v>
      </c>
      <c r="J66" s="3">
        <v>34.210526315789501</v>
      </c>
      <c r="K66" s="3">
        <v>30.908929200436301</v>
      </c>
      <c r="L66" s="3">
        <v>41.371278659191702</v>
      </c>
      <c r="M66" s="3">
        <v>29.36766847549687</v>
      </c>
      <c r="N66" s="3">
        <v>10.956727288751766</v>
      </c>
      <c r="O66" s="3">
        <v>10.205479734170231</v>
      </c>
      <c r="P66" s="3">
        <v>79.529192683009498</v>
      </c>
      <c r="Q66" s="3">
        <v>66.626364915291163</v>
      </c>
    </row>
  </sheetData>
  <autoFilter ref="A4:Q66">
    <sortState ref="A5:Q66">
      <sortCondition descending="1" ref="A5:A66"/>
      <sortCondition ref="C5:C66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zoomScale="85" zoomScaleNormal="85" workbookViewId="0">
      <selection activeCell="M5" activeCellId="1" sqref="E5:F36 M5:M36"/>
    </sheetView>
  </sheetViews>
  <sheetFormatPr baseColWidth="10" defaultColWidth="11.375" defaultRowHeight="14.25"/>
  <cols>
    <col min="1" max="1" width="13.375" bestFit="1" customWidth="1"/>
    <col min="2" max="2" width="10.375" bestFit="1" customWidth="1"/>
    <col min="3" max="3" width="21" bestFit="1" customWidth="1"/>
    <col min="4" max="4" width="21" customWidth="1"/>
    <col min="5" max="5" width="12.375" bestFit="1" customWidth="1"/>
    <col min="6" max="6" width="11.875" bestFit="1" customWidth="1"/>
    <col min="7" max="7" width="17.375" customWidth="1"/>
    <col min="8" max="8" width="14.125" customWidth="1"/>
    <col min="9" max="9" width="16.75" customWidth="1"/>
    <col min="10" max="10" width="11.75" bestFit="1" customWidth="1"/>
    <col min="11" max="11" width="13.25" customWidth="1"/>
    <col min="12" max="12" width="17.625" bestFit="1" customWidth="1"/>
    <col min="13" max="13" width="16.125" customWidth="1"/>
    <col min="14" max="19" width="18.875" customWidth="1"/>
  </cols>
  <sheetData>
    <row r="1" spans="1:19" ht="30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30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3.4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2" customFormat="1" ht="4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87</v>
      </c>
      <c r="S4" s="1" t="s">
        <v>88</v>
      </c>
    </row>
    <row r="5" spans="1:19">
      <c r="A5" t="s">
        <v>17</v>
      </c>
      <c r="B5" t="s">
        <v>18</v>
      </c>
      <c r="C5" t="s">
        <v>19</v>
      </c>
      <c r="E5" s="3">
        <v>28.89732994642123</v>
      </c>
      <c r="F5" s="3">
        <v>37.066319141471283</v>
      </c>
      <c r="G5" s="3">
        <v>2.9274066350776522</v>
      </c>
      <c r="H5" s="3">
        <v>63.177528942633614</v>
      </c>
      <c r="I5" s="3">
        <v>73.233333333333334</v>
      </c>
      <c r="J5" s="3">
        <v>1.4913334143484409</v>
      </c>
      <c r="K5" s="3">
        <v>79.849733680395843</v>
      </c>
      <c r="L5" s="3">
        <v>77.348421969013941</v>
      </c>
      <c r="M5" s="3">
        <v>16.643846153846155</v>
      </c>
      <c r="N5" s="3">
        <v>3.8461538461538463</v>
      </c>
      <c r="O5" s="3">
        <v>0</v>
      </c>
      <c r="P5" s="3">
        <v>69.099999999999994</v>
      </c>
      <c r="Q5" s="3">
        <v>59.2</v>
      </c>
      <c r="R5" s="3">
        <v>8.8000000000000007</v>
      </c>
      <c r="S5" s="3">
        <v>0.2</v>
      </c>
    </row>
    <row r="6" spans="1:19">
      <c r="A6" t="s">
        <v>17</v>
      </c>
      <c r="B6" t="s">
        <v>18</v>
      </c>
      <c r="C6" t="s">
        <v>20</v>
      </c>
      <c r="E6" s="3">
        <v>23.739685084108078</v>
      </c>
      <c r="F6" s="3">
        <v>25.783614520561123</v>
      </c>
      <c r="G6" s="3">
        <v>4.6746232855529648</v>
      </c>
      <c r="H6" s="3">
        <v>47.917206507924924</v>
      </c>
      <c r="I6" s="3">
        <v>72.100000000000009</v>
      </c>
      <c r="J6" s="3">
        <v>30.27900232806476</v>
      </c>
      <c r="K6" s="3">
        <v>43.735177201741784</v>
      </c>
      <c r="L6" s="3">
        <v>60.918337904038111</v>
      </c>
      <c r="M6" s="3">
        <v>20.673790929428513</v>
      </c>
      <c r="N6" s="3">
        <v>7.0469798657718119</v>
      </c>
      <c r="O6" s="3">
        <v>9.6969696969696972</v>
      </c>
      <c r="P6" s="3">
        <v>75.2</v>
      </c>
      <c r="Q6" s="3">
        <v>62.5</v>
      </c>
      <c r="R6" s="3">
        <v>11.2</v>
      </c>
      <c r="S6" s="3">
        <v>8.8000000000000007</v>
      </c>
    </row>
    <row r="7" spans="1:19">
      <c r="A7" t="s">
        <v>17</v>
      </c>
      <c r="B7" t="s">
        <v>18</v>
      </c>
      <c r="C7" t="s">
        <v>21</v>
      </c>
      <c r="E7" s="3">
        <v>31.732969042367003</v>
      </c>
      <c r="F7" s="3">
        <v>40.311811149043045</v>
      </c>
      <c r="G7" s="3">
        <v>3.1368816007907903</v>
      </c>
      <c r="H7" s="3">
        <v>67.371323135908412</v>
      </c>
      <c r="I7" s="3">
        <v>74.2</v>
      </c>
      <c r="J7" s="3">
        <v>6.4266422965882146</v>
      </c>
      <c r="K7" s="3">
        <v>86.257981381181807</v>
      </c>
      <c r="L7" s="3">
        <v>78.957005310295102</v>
      </c>
      <c r="M7" s="3">
        <v>18.864705882352943</v>
      </c>
      <c r="N7" s="3">
        <v>5.8823529411764701</v>
      </c>
      <c r="O7" s="3">
        <v>0</v>
      </c>
      <c r="P7" s="3">
        <v>71.400000000000006</v>
      </c>
      <c r="Q7" s="3">
        <v>60.2</v>
      </c>
      <c r="R7" s="3">
        <v>11.6</v>
      </c>
      <c r="S7" s="3">
        <v>4.5999999999999996</v>
      </c>
    </row>
    <row r="8" spans="1:19">
      <c r="A8" t="s">
        <v>17</v>
      </c>
      <c r="B8" t="s">
        <v>18</v>
      </c>
      <c r="C8" t="s">
        <v>22</v>
      </c>
      <c r="E8" s="3">
        <v>21.999000743896691</v>
      </c>
      <c r="F8" s="3">
        <v>21.528769355769846</v>
      </c>
      <c r="G8" s="3">
        <v>4.1943277116896374</v>
      </c>
      <c r="H8" s="3">
        <v>42.838797838867485</v>
      </c>
      <c r="I8" s="3">
        <v>72.100000000000009</v>
      </c>
      <c r="J8" s="3">
        <v>35.570837266487423</v>
      </c>
      <c r="K8" s="3">
        <v>50.761673857259098</v>
      </c>
      <c r="L8" s="3">
        <v>38.549902106665897</v>
      </c>
      <c r="M8" s="3">
        <v>22.704347826086959</v>
      </c>
      <c r="N8" s="3">
        <v>6.666666666666667</v>
      </c>
      <c r="O8" s="3">
        <v>13.043478260869565</v>
      </c>
      <c r="P8" s="3">
        <v>73.8</v>
      </c>
      <c r="Q8" s="3">
        <v>82.7</v>
      </c>
      <c r="R8" s="3">
        <v>9</v>
      </c>
      <c r="S8" s="3">
        <v>10.5</v>
      </c>
    </row>
    <row r="9" spans="1:19">
      <c r="A9" t="s">
        <v>17</v>
      </c>
      <c r="B9" t="s">
        <v>18</v>
      </c>
      <c r="C9" t="s">
        <v>23</v>
      </c>
      <c r="E9" s="3">
        <v>22.011376426285338</v>
      </c>
      <c r="F9" s="3">
        <v>18.119768791283644</v>
      </c>
      <c r="G9" s="3">
        <v>1.9995277833198648</v>
      </c>
      <c r="H9" s="3">
        <v>38.108280430777953</v>
      </c>
      <c r="I9" s="3">
        <v>65.833333333333329</v>
      </c>
      <c r="J9" s="3">
        <v>35.046791831697746</v>
      </c>
      <c r="K9" s="3">
        <v>53.709787428341777</v>
      </c>
      <c r="L9" s="3">
        <v>24.037517732754203</v>
      </c>
      <c r="M9" s="3">
        <v>27.848787878787881</v>
      </c>
      <c r="N9" s="3">
        <v>15.151515151515152</v>
      </c>
      <c r="O9" s="3">
        <v>13.333333333333334</v>
      </c>
      <c r="P9" s="3">
        <v>78</v>
      </c>
      <c r="Q9" s="3">
        <v>60</v>
      </c>
      <c r="R9" s="3">
        <v>23.8</v>
      </c>
      <c r="S9" s="3">
        <v>10.3</v>
      </c>
    </row>
    <row r="10" spans="1:19">
      <c r="A10" t="s">
        <v>17</v>
      </c>
      <c r="B10" t="s">
        <v>18</v>
      </c>
      <c r="C10" t="s">
        <v>24</v>
      </c>
      <c r="E10" s="3">
        <v>25.073592531267845</v>
      </c>
      <c r="F10" s="3">
        <v>30.769320885446405</v>
      </c>
      <c r="G10" s="3">
        <v>2.808972525425173</v>
      </c>
      <c r="H10" s="3">
        <v>57.298831510762078</v>
      </c>
      <c r="I10" s="3">
        <v>80.966666666666654</v>
      </c>
      <c r="J10" s="3">
        <v>3.6335475132129393</v>
      </c>
      <c r="K10" s="3">
        <v>85.385592888565796</v>
      </c>
      <c r="L10" s="3">
        <v>56.044712131732901</v>
      </c>
      <c r="M10" s="3">
        <v>16.53</v>
      </c>
      <c r="N10" s="3">
        <v>0</v>
      </c>
      <c r="O10" s="3">
        <v>0</v>
      </c>
      <c r="P10" s="3">
        <v>73.3</v>
      </c>
      <c r="Q10" s="3">
        <v>60.7</v>
      </c>
      <c r="R10" s="3">
        <v>9.9</v>
      </c>
      <c r="S10" s="3">
        <v>1.6</v>
      </c>
    </row>
    <row r="11" spans="1:19">
      <c r="A11" t="s">
        <v>17</v>
      </c>
      <c r="B11" t="s">
        <v>25</v>
      </c>
      <c r="C11" t="s">
        <v>26</v>
      </c>
      <c r="E11" s="3">
        <v>15.445642284832159</v>
      </c>
      <c r="F11" s="3">
        <v>10.713459941755307</v>
      </c>
      <c r="G11" s="3">
        <v>5.4968614367517139</v>
      </c>
      <c r="H11" s="3">
        <v>34.685060875484943</v>
      </c>
      <c r="I11" s="3">
        <v>96.166666666666671</v>
      </c>
      <c r="J11" s="3">
        <v>4.3090167836859088</v>
      </c>
      <c r="K11" s="3">
        <v>28.715682010668612</v>
      </c>
      <c r="L11" s="3">
        <v>55.842461786200822</v>
      </c>
      <c r="M11" s="3">
        <v>22.543915799447436</v>
      </c>
      <c r="N11" s="3">
        <v>6.9778406412069778</v>
      </c>
      <c r="O11" s="3">
        <v>16.505636070853463</v>
      </c>
      <c r="P11" s="3">
        <v>76.5</v>
      </c>
      <c r="Q11" s="3">
        <v>65.599999999999994</v>
      </c>
      <c r="R11" s="3">
        <v>10.7</v>
      </c>
      <c r="S11" s="3">
        <v>14.7</v>
      </c>
    </row>
    <row r="12" spans="1:19">
      <c r="A12" t="s">
        <v>17</v>
      </c>
      <c r="B12" t="s">
        <v>25</v>
      </c>
      <c r="C12" t="s">
        <v>27</v>
      </c>
      <c r="E12" s="3">
        <v>22.523102544745669</v>
      </c>
      <c r="F12" s="3">
        <v>22.904572757624191</v>
      </c>
      <c r="G12" s="3">
        <v>5.8928473081133488</v>
      </c>
      <c r="H12" s="3">
        <v>43.667625626306901</v>
      </c>
      <c r="I12" s="3">
        <v>71.933333333333337</v>
      </c>
      <c r="J12" s="3">
        <v>13.517443444022325</v>
      </c>
      <c r="K12" s="3">
        <v>40.291594622005718</v>
      </c>
      <c r="L12" s="3">
        <v>62.118747721750417</v>
      </c>
      <c r="M12" s="3">
        <v>21.950897225427887</v>
      </c>
      <c r="N12" s="3">
        <v>6.8693009118541042</v>
      </c>
      <c r="O12" s="3">
        <v>15.401069518716579</v>
      </c>
      <c r="P12" s="3">
        <v>76.3</v>
      </c>
      <c r="Q12" s="3">
        <v>63.7</v>
      </c>
      <c r="R12" s="3">
        <v>10.8</v>
      </c>
      <c r="S12" s="3">
        <v>13.8</v>
      </c>
    </row>
    <row r="13" spans="1:19">
      <c r="A13" t="s">
        <v>17</v>
      </c>
      <c r="B13" t="s">
        <v>25</v>
      </c>
      <c r="C13" t="s">
        <v>28</v>
      </c>
      <c r="E13" s="3">
        <v>24.80833098430632</v>
      </c>
      <c r="F13" s="3">
        <v>26.255961241656941</v>
      </c>
      <c r="G13" s="3">
        <v>4.349063842930935</v>
      </c>
      <c r="H13" s="3">
        <v>49.970419630605704</v>
      </c>
      <c r="I13" s="3">
        <v>77.3</v>
      </c>
      <c r="J13" s="3">
        <v>15.327029045629727</v>
      </c>
      <c r="K13" s="3">
        <v>41.598304011686096</v>
      </c>
      <c r="L13" s="3">
        <v>75.664230542013271</v>
      </c>
      <c r="M13" s="3">
        <v>22.63688559828039</v>
      </c>
      <c r="N13" s="3">
        <v>9.3291404612159337</v>
      </c>
      <c r="O13" s="3">
        <v>11.181434599156118</v>
      </c>
      <c r="P13" s="3">
        <v>73.7</v>
      </c>
      <c r="Q13" s="3">
        <v>59.1</v>
      </c>
      <c r="R13" s="3">
        <v>15.9</v>
      </c>
      <c r="S13" s="3">
        <v>9.3000000000000007</v>
      </c>
    </row>
    <row r="14" spans="1:19">
      <c r="A14" t="s">
        <v>17</v>
      </c>
      <c r="B14" t="s">
        <v>25</v>
      </c>
      <c r="C14" t="s">
        <v>29</v>
      </c>
      <c r="E14" s="3">
        <v>20.810289188148225</v>
      </c>
      <c r="F14" s="3">
        <v>20.248824956114913</v>
      </c>
      <c r="G14" s="3">
        <v>3.1865430760268358</v>
      </c>
      <c r="H14" s="3">
        <v>45.409426323796893</v>
      </c>
      <c r="I14" s="3">
        <v>86.766666666666666</v>
      </c>
      <c r="J14" s="3">
        <v>14.84591649968387</v>
      </c>
      <c r="K14" s="3">
        <v>47.228333215671604</v>
      </c>
      <c r="L14" s="3">
        <v>58.872274343978695</v>
      </c>
      <c r="M14" s="3">
        <v>21.652485536198196</v>
      </c>
      <c r="N14" s="3">
        <v>7.7428780131482844</v>
      </c>
      <c r="O14" s="3">
        <v>10.796221322537113</v>
      </c>
      <c r="P14" s="3">
        <v>77</v>
      </c>
      <c r="Q14" s="3">
        <v>61.8</v>
      </c>
      <c r="R14" s="3">
        <v>12.5</v>
      </c>
      <c r="S14" s="3">
        <v>9.5</v>
      </c>
    </row>
    <row r="15" spans="1:19">
      <c r="A15" t="s">
        <v>17</v>
      </c>
      <c r="B15" t="s">
        <v>25</v>
      </c>
      <c r="C15" t="s">
        <v>30</v>
      </c>
      <c r="E15" s="3">
        <v>30.61806642989928</v>
      </c>
      <c r="F15" s="3">
        <v>37.950162476333162</v>
      </c>
      <c r="G15" s="3">
        <v>4.5125731893312722</v>
      </c>
      <c r="H15" s="3">
        <v>64.764749834084142</v>
      </c>
      <c r="I15" s="3">
        <v>78.333333333333329</v>
      </c>
      <c r="J15" s="3">
        <v>12.305150151701323</v>
      </c>
      <c r="K15" s="3">
        <v>55.759299509359714</v>
      </c>
      <c r="L15" s="3">
        <v>100</v>
      </c>
      <c r="M15" s="3">
        <v>19.619922360248449</v>
      </c>
      <c r="N15" s="3">
        <v>6.1011904761904763</v>
      </c>
      <c r="O15" s="3">
        <v>8.695652173913043</v>
      </c>
      <c r="P15" s="3">
        <v>69.2</v>
      </c>
      <c r="Q15" s="3">
        <v>67.599999999999994</v>
      </c>
      <c r="R15" s="3">
        <v>8.9</v>
      </c>
      <c r="S15" s="3">
        <v>7.8</v>
      </c>
    </row>
    <row r="16" spans="1:19">
      <c r="A16" t="s">
        <v>17</v>
      </c>
      <c r="B16" t="s">
        <v>25</v>
      </c>
      <c r="C16" t="s">
        <v>31</v>
      </c>
      <c r="E16" s="3">
        <v>26.292447132896811</v>
      </c>
      <c r="F16" s="3">
        <v>30.029906129277308</v>
      </c>
      <c r="G16" s="3">
        <v>4.6724104370952615</v>
      </c>
      <c r="H16" s="3">
        <v>52.051177443048992</v>
      </c>
      <c r="I16" s="3">
        <v>67.399999999999991</v>
      </c>
      <c r="J16" s="3">
        <v>4.4274471183512496</v>
      </c>
      <c r="K16" s="3">
        <v>45.33346451528157</v>
      </c>
      <c r="L16" s="3">
        <v>82.580755533165259</v>
      </c>
      <c r="M16" s="3">
        <v>20.686258638326077</v>
      </c>
      <c r="N16" s="3">
        <v>6.0548722800378432</v>
      </c>
      <c r="O16" s="3">
        <v>13.197969543147209</v>
      </c>
      <c r="P16" s="3">
        <v>76.2</v>
      </c>
      <c r="Q16" s="3">
        <v>61.9</v>
      </c>
      <c r="R16" s="3">
        <v>9.8000000000000007</v>
      </c>
      <c r="S16" s="3">
        <v>11.9</v>
      </c>
    </row>
    <row r="17" spans="1:19">
      <c r="A17" t="s">
        <v>17</v>
      </c>
      <c r="B17" t="s">
        <v>25</v>
      </c>
      <c r="C17" s="4" t="s">
        <v>32</v>
      </c>
      <c r="D17" s="4"/>
      <c r="E17" s="3">
        <v>25.471478421988131</v>
      </c>
      <c r="F17" s="3">
        <v>30.080342824525673</v>
      </c>
      <c r="G17" s="3">
        <v>86.050650402096593</v>
      </c>
      <c r="H17" s="3">
        <v>11.275103329608793</v>
      </c>
      <c r="I17" s="3">
        <v>66.8</v>
      </c>
      <c r="J17" s="3">
        <v>7.6072786617979604</v>
      </c>
      <c r="K17" s="3">
        <v>24.384118993123</v>
      </c>
      <c r="L17" s="3">
        <v>0</v>
      </c>
      <c r="M17" s="3">
        <v>18.558181818181815</v>
      </c>
      <c r="N17" s="3">
        <v>6.0606060606060606</v>
      </c>
      <c r="O17" s="3">
        <v>0</v>
      </c>
      <c r="P17" s="3">
        <v>78.099999999999994</v>
      </c>
      <c r="Q17" s="3">
        <v>68.400000000000006</v>
      </c>
      <c r="R17" s="3">
        <v>6.9</v>
      </c>
      <c r="S17" s="3">
        <v>0.2</v>
      </c>
    </row>
    <row r="18" spans="1:19">
      <c r="A18" t="s">
        <v>17</v>
      </c>
      <c r="B18" t="s">
        <v>25</v>
      </c>
      <c r="C18" t="s">
        <v>33</v>
      </c>
      <c r="E18" s="3">
        <v>28.394281622196459</v>
      </c>
      <c r="F18" s="3">
        <v>33.668555406000763</v>
      </c>
      <c r="G18" s="3">
        <v>7.1750863737409123</v>
      </c>
      <c r="H18" s="3">
        <v>56.398151070630497</v>
      </c>
      <c r="I18" s="3">
        <v>71.600000000000009</v>
      </c>
      <c r="J18" s="3">
        <v>16.316198319745862</v>
      </c>
      <c r="K18" s="3">
        <v>49.233870924213008</v>
      </c>
      <c r="L18" s="3">
        <v>83.603407592490328</v>
      </c>
      <c r="M18" s="3">
        <v>20.482870946490007</v>
      </c>
      <c r="N18" s="3">
        <v>6.2586926286509037</v>
      </c>
      <c r="O18" s="3">
        <v>11.052631578947368</v>
      </c>
      <c r="P18" s="3">
        <v>75.900000000000006</v>
      </c>
      <c r="Q18" s="3">
        <v>59.2</v>
      </c>
      <c r="R18" s="3">
        <v>10.6</v>
      </c>
      <c r="S18" s="3">
        <v>10</v>
      </c>
    </row>
    <row r="19" spans="1:19">
      <c r="A19" t="s">
        <v>17</v>
      </c>
      <c r="B19" t="s">
        <v>34</v>
      </c>
      <c r="C19" t="s">
        <v>35</v>
      </c>
      <c r="E19" s="3">
        <v>8.6382434353466024</v>
      </c>
      <c r="F19" s="3">
        <v>0.56412856548756096</v>
      </c>
      <c r="G19" s="3">
        <v>6.1312889007402056</v>
      </c>
      <c r="H19" s="3">
        <v>19.322849589822688</v>
      </c>
      <c r="I19" s="3">
        <v>86.733333333333348</v>
      </c>
      <c r="J19" s="3">
        <v>0.75062473647008165</v>
      </c>
      <c r="K19" s="3">
        <v>31.317620217376657</v>
      </c>
      <c r="L19" s="3">
        <v>16.614191388945077</v>
      </c>
      <c r="M19" s="3">
        <v>20.749415740135166</v>
      </c>
      <c r="N19" s="3">
        <v>6.4748201438848918</v>
      </c>
      <c r="O19" s="3">
        <v>9.4696969696969688</v>
      </c>
      <c r="P19" s="3">
        <v>79.599999999999994</v>
      </c>
      <c r="Q19" s="3">
        <v>60.7</v>
      </c>
      <c r="R19" s="3">
        <v>10.7</v>
      </c>
      <c r="S19" s="3">
        <v>8.5</v>
      </c>
    </row>
    <row r="20" spans="1:19">
      <c r="A20" t="s">
        <v>17</v>
      </c>
      <c r="B20" t="s">
        <v>34</v>
      </c>
      <c r="C20" t="s">
        <v>36</v>
      </c>
      <c r="E20" s="3">
        <v>9.246447087506672</v>
      </c>
      <c r="F20" s="3">
        <v>0.87647755508171521</v>
      </c>
      <c r="G20" s="3">
        <v>7.8933862456616595</v>
      </c>
      <c r="H20" s="3">
        <v>17.53223715435465</v>
      </c>
      <c r="I20" s="3">
        <v>81.533333333333346</v>
      </c>
      <c r="J20" s="3">
        <v>1.7248838519631176</v>
      </c>
      <c r="K20" s="3">
        <v>26.920553272871913</v>
      </c>
      <c r="L20" s="3">
        <v>16.047597687033182</v>
      </c>
      <c r="M20" s="3">
        <v>21.801401386144107</v>
      </c>
      <c r="N20" s="5">
        <v>7.6360808709175734</v>
      </c>
      <c r="O20" s="5">
        <v>6.5057712486883528</v>
      </c>
      <c r="P20" s="3">
        <v>81.7</v>
      </c>
      <c r="Q20" s="3">
        <v>66.900000000000006</v>
      </c>
      <c r="R20" s="3">
        <v>11.4</v>
      </c>
      <c r="S20" s="3">
        <v>5.8</v>
      </c>
    </row>
    <row r="21" spans="1:19">
      <c r="A21" t="s">
        <v>17</v>
      </c>
      <c r="B21" t="s">
        <v>34</v>
      </c>
      <c r="C21" t="s">
        <v>37</v>
      </c>
      <c r="E21" s="3">
        <v>13.590500576643823</v>
      </c>
      <c r="F21" s="3">
        <v>10.521464155534112</v>
      </c>
      <c r="G21" s="3">
        <v>3.8370603207117804</v>
      </c>
      <c r="H21" s="3">
        <v>31.091633367395083</v>
      </c>
      <c r="I21" s="3">
        <v>79.433333333333337</v>
      </c>
      <c r="J21" s="3">
        <v>6.4582183295558648</v>
      </c>
      <c r="K21" s="3">
        <v>36.7245749038306</v>
      </c>
      <c r="L21" s="3">
        <v>37.77539934987923</v>
      </c>
      <c r="M21" s="3">
        <v>18.194055208308388</v>
      </c>
      <c r="N21" s="3">
        <v>4.8984468339307048</v>
      </c>
      <c r="O21" s="3">
        <v>5.3452115812917596</v>
      </c>
      <c r="P21" s="3">
        <v>76</v>
      </c>
      <c r="Q21" s="3">
        <v>58.5</v>
      </c>
      <c r="R21" s="3">
        <v>8.4</v>
      </c>
      <c r="S21" s="3">
        <v>4.9000000000000004</v>
      </c>
    </row>
    <row r="22" spans="1:19">
      <c r="A22" t="s">
        <v>17</v>
      </c>
      <c r="B22" t="s">
        <v>38</v>
      </c>
      <c r="C22" t="s">
        <v>39</v>
      </c>
      <c r="E22" s="3">
        <v>19.498089350928893</v>
      </c>
      <c r="F22" s="3">
        <v>18.366516521052816</v>
      </c>
      <c r="G22" s="3">
        <v>3.5347454747861304</v>
      </c>
      <c r="H22" s="3">
        <v>38.332439580589622</v>
      </c>
      <c r="I22" s="3">
        <v>68.566666666666677</v>
      </c>
      <c r="J22" s="3">
        <v>17.913791146993141</v>
      </c>
      <c r="K22" s="3">
        <v>35.0013485864635</v>
      </c>
      <c r="L22" s="3">
        <v>51.872854791514044</v>
      </c>
      <c r="M22" s="3">
        <v>21.195448595743009</v>
      </c>
      <c r="N22" s="3">
        <v>7.3327961321514907</v>
      </c>
      <c r="O22" s="3">
        <v>9.7560975609756095</v>
      </c>
      <c r="P22" s="3">
        <v>76.900000000000006</v>
      </c>
      <c r="Q22" s="3">
        <v>60.2</v>
      </c>
      <c r="R22" s="3">
        <v>12.1</v>
      </c>
      <c r="S22" s="3">
        <v>8.6</v>
      </c>
    </row>
    <row r="23" spans="1:19">
      <c r="A23" t="s">
        <v>17</v>
      </c>
      <c r="B23" t="s">
        <v>38</v>
      </c>
      <c r="C23" t="s">
        <v>40</v>
      </c>
      <c r="E23" s="3">
        <v>10.535062249899529</v>
      </c>
      <c r="F23" s="3">
        <v>3.8804799167737833</v>
      </c>
      <c r="G23" s="3">
        <v>5.8393485883744765</v>
      </c>
      <c r="H23" s="3">
        <v>24.630925601779989</v>
      </c>
      <c r="I23" s="3">
        <v>90.8</v>
      </c>
      <c r="J23" s="3">
        <v>2.8136843122732431</v>
      </c>
      <c r="K23" s="3">
        <v>29.096659102871708</v>
      </c>
      <c r="L23" s="3">
        <v>31.073812745441543</v>
      </c>
      <c r="M23" s="3">
        <v>20.516935749588143</v>
      </c>
      <c r="N23" s="3">
        <v>6.5897858319604614</v>
      </c>
      <c r="O23" s="3">
        <v>7.1</v>
      </c>
      <c r="P23" s="3">
        <v>80.3</v>
      </c>
      <c r="Q23" s="3">
        <v>61.5</v>
      </c>
      <c r="R23" s="3">
        <v>10.7</v>
      </c>
      <c r="S23" s="3">
        <v>6.3</v>
      </c>
    </row>
    <row r="24" spans="1:19">
      <c r="A24" t="s">
        <v>17</v>
      </c>
      <c r="B24" t="s">
        <v>34</v>
      </c>
      <c r="C24" t="s">
        <v>41</v>
      </c>
      <c r="E24" s="3">
        <v>12.655941713326008</v>
      </c>
      <c r="F24" s="3">
        <v>5.9226320274509909</v>
      </c>
      <c r="G24" s="3">
        <v>8.6616034651759968</v>
      </c>
      <c r="H24" s="3">
        <v>20.797488301725743</v>
      </c>
      <c r="I24" s="3">
        <v>70.900000000000006</v>
      </c>
      <c r="J24" s="3">
        <v>7.4208578284536539</v>
      </c>
      <c r="K24" s="3">
        <v>33.460783010399823</v>
      </c>
      <c r="L24" s="3">
        <v>14.82250882968769</v>
      </c>
      <c r="M24" s="3">
        <v>22.755906242138536</v>
      </c>
      <c r="N24" s="3">
        <v>9.1595845136921614</v>
      </c>
      <c r="O24" s="3">
        <v>8.8803088803088812</v>
      </c>
      <c r="P24" s="3">
        <v>81.7</v>
      </c>
      <c r="Q24" s="3">
        <v>58</v>
      </c>
      <c r="R24" s="3">
        <v>15.7</v>
      </c>
      <c r="S24" s="3">
        <v>7.5</v>
      </c>
    </row>
    <row r="25" spans="1:19">
      <c r="A25" t="s">
        <v>17</v>
      </c>
      <c r="B25" t="s">
        <v>42</v>
      </c>
      <c r="C25" t="s">
        <v>43</v>
      </c>
      <c r="E25" s="3">
        <v>11.470176253112863</v>
      </c>
      <c r="F25" s="3">
        <v>5.5102712662638123</v>
      </c>
      <c r="G25" s="3">
        <v>4.4970101944255925</v>
      </c>
      <c r="H25" s="3">
        <v>26.481000652283637</v>
      </c>
      <c r="I25" s="3">
        <v>87.366666666666674</v>
      </c>
      <c r="J25" s="3">
        <v>14.297446334679741</v>
      </c>
      <c r="K25" s="3">
        <v>26.532479795796142</v>
      </c>
      <c r="L25" s="3">
        <v>32.521298667572957</v>
      </c>
      <c r="M25" s="3">
        <v>20.410033733386438</v>
      </c>
      <c r="N25" s="3">
        <v>6.3402156038735615</v>
      </c>
      <c r="O25" s="3">
        <v>6.4796905222437138</v>
      </c>
      <c r="P25" s="3">
        <v>83</v>
      </c>
      <c r="Q25" s="3">
        <v>63</v>
      </c>
      <c r="R25" s="3">
        <v>10.1</v>
      </c>
      <c r="S25" s="3">
        <v>5.8</v>
      </c>
    </row>
    <row r="26" spans="1:19">
      <c r="A26" t="s">
        <v>17</v>
      </c>
      <c r="B26" t="s">
        <v>42</v>
      </c>
      <c r="C26" t="s">
        <v>44</v>
      </c>
      <c r="E26" s="3">
        <v>8.4629027650414681</v>
      </c>
      <c r="F26" s="3">
        <v>0.72580292122247769</v>
      </c>
      <c r="G26" s="3">
        <v>4.657390300574586</v>
      </c>
      <c r="H26" s="3">
        <v>20.986891834574134</v>
      </c>
      <c r="I26" s="3">
        <v>89.633333333333326</v>
      </c>
      <c r="J26" s="3">
        <v>2.5364613220102665</v>
      </c>
      <c r="K26" s="3">
        <v>27.759979143740903</v>
      </c>
      <c r="L26" s="3">
        <v>23.439019781689311</v>
      </c>
      <c r="M26" s="3">
        <v>20.068552530769949</v>
      </c>
      <c r="N26" s="3">
        <v>6.3245823389021476</v>
      </c>
      <c r="O26" s="3">
        <v>5.3117782909930717</v>
      </c>
      <c r="P26" s="3">
        <v>83.7</v>
      </c>
      <c r="Q26" s="3">
        <v>58.1</v>
      </c>
      <c r="R26" s="3">
        <v>10.9</v>
      </c>
      <c r="S26" s="3">
        <v>4.8</v>
      </c>
    </row>
    <row r="27" spans="1:19">
      <c r="A27" t="s">
        <v>17</v>
      </c>
      <c r="B27" t="s">
        <v>42</v>
      </c>
      <c r="C27" t="s">
        <v>45</v>
      </c>
      <c r="E27" s="3">
        <v>9.0539083304735684</v>
      </c>
      <c r="F27" s="3">
        <v>0.67501550620126005</v>
      </c>
      <c r="G27" s="3">
        <v>3.2494272462833647</v>
      </c>
      <c r="H27" s="3">
        <v>15.281516994106751</v>
      </c>
      <c r="I27" s="3">
        <v>96</v>
      </c>
      <c r="J27" s="3">
        <v>3.0328706920495416</v>
      </c>
      <c r="K27" s="3">
        <v>26.222419819037299</v>
      </c>
      <c r="L27" s="3">
        <v>10.464937320204799</v>
      </c>
      <c r="M27" s="3">
        <v>21.622247566882027</v>
      </c>
      <c r="N27" s="3">
        <v>7.7087794432548176</v>
      </c>
      <c r="O27" s="3">
        <v>7.296137339055794</v>
      </c>
      <c r="P27" s="3">
        <v>81.900000000000006</v>
      </c>
      <c r="Q27" s="3">
        <v>57.7</v>
      </c>
      <c r="R27" s="3">
        <v>13.3</v>
      </c>
      <c r="S27" s="3">
        <v>6.3</v>
      </c>
    </row>
    <row r="28" spans="1:19">
      <c r="A28" t="s">
        <v>17</v>
      </c>
      <c r="B28" t="s">
        <v>42</v>
      </c>
      <c r="C28" t="s">
        <v>46</v>
      </c>
      <c r="E28" s="3">
        <v>8.0909444770599332</v>
      </c>
      <c r="F28" s="3">
        <v>6.0540665321500001E-2</v>
      </c>
      <c r="G28" s="3">
        <v>2.9415928974449606</v>
      </c>
      <c r="H28" s="3">
        <v>18.520194386292307</v>
      </c>
      <c r="I28" s="3">
        <v>90.266666666666666</v>
      </c>
      <c r="J28" s="3">
        <v>8.857053244966739</v>
      </c>
      <c r="K28" s="3">
        <v>21.742001325782404</v>
      </c>
      <c r="L28" s="3">
        <v>20.129958017465007</v>
      </c>
      <c r="M28" s="3">
        <v>20.136550194667585</v>
      </c>
      <c r="N28" s="3">
        <v>6.218274111675127</v>
      </c>
      <c r="O28" s="3">
        <v>6.3106796116504853</v>
      </c>
      <c r="P28" s="3">
        <v>82.3</v>
      </c>
      <c r="Q28" s="3">
        <v>58.5</v>
      </c>
      <c r="R28" s="3">
        <v>10.6</v>
      </c>
      <c r="S28" s="3">
        <v>5.5</v>
      </c>
    </row>
    <row r="29" spans="1:19">
      <c r="A29" t="s">
        <v>17</v>
      </c>
      <c r="B29" t="s">
        <v>47</v>
      </c>
      <c r="C29" t="s">
        <v>48</v>
      </c>
      <c r="E29" s="3">
        <v>23.528697067299778</v>
      </c>
      <c r="F29" s="3">
        <v>18.778288215614573</v>
      </c>
      <c r="G29" s="3">
        <v>3.1601558404877355</v>
      </c>
      <c r="H29" s="3">
        <v>39.017782349274349</v>
      </c>
      <c r="I29" s="3">
        <v>68.5</v>
      </c>
      <c r="J29" s="3">
        <v>50.930322805015358</v>
      </c>
      <c r="K29" s="3">
        <v>47.973863661429689</v>
      </c>
      <c r="L29" s="3">
        <v>24.105430809248499</v>
      </c>
      <c r="M29" s="3">
        <v>30.654310344827586</v>
      </c>
      <c r="N29" s="3">
        <v>18.75</v>
      </c>
      <c r="O29" s="3">
        <v>13.793103448275861</v>
      </c>
      <c r="P29" s="3">
        <v>74.599999999999994</v>
      </c>
      <c r="Q29" s="3">
        <v>64.2</v>
      </c>
      <c r="R29" s="3">
        <v>29.4</v>
      </c>
      <c r="S29" s="3">
        <v>9.5</v>
      </c>
    </row>
    <row r="30" spans="1:19">
      <c r="A30" t="s">
        <v>17</v>
      </c>
      <c r="B30" t="s">
        <v>47</v>
      </c>
      <c r="C30" t="s">
        <v>49</v>
      </c>
      <c r="E30" s="3">
        <v>12.44335117283822</v>
      </c>
      <c r="F30" s="3">
        <v>4.994816057294468</v>
      </c>
      <c r="G30" s="3">
        <v>2.5592969916347799</v>
      </c>
      <c r="H30" s="3">
        <v>27.730538242467361</v>
      </c>
      <c r="I30" s="3">
        <v>91.066666666666663</v>
      </c>
      <c r="J30" s="3">
        <v>6.2342903325295991</v>
      </c>
      <c r="K30" s="3">
        <v>35.342666982918495</v>
      </c>
      <c r="L30" s="3">
        <v>30.866533456985099</v>
      </c>
      <c r="M30" s="3">
        <v>23.616153846153846</v>
      </c>
      <c r="N30" s="3">
        <v>8.5470085470085468</v>
      </c>
      <c r="O30" s="3">
        <v>12.820512820512819</v>
      </c>
      <c r="P30" s="3">
        <v>75.5</v>
      </c>
      <c r="Q30" s="3">
        <v>75.3</v>
      </c>
      <c r="R30" s="3">
        <v>11.9</v>
      </c>
      <c r="S30" s="3">
        <v>11.2</v>
      </c>
    </row>
    <row r="31" spans="1:19">
      <c r="A31" t="s">
        <v>17</v>
      </c>
      <c r="B31" t="s">
        <v>47</v>
      </c>
      <c r="C31" t="s">
        <v>50</v>
      </c>
      <c r="E31" s="3">
        <v>13.838084124678396</v>
      </c>
      <c r="F31" s="3">
        <v>9.2563925417530459</v>
      </c>
      <c r="G31" s="3">
        <v>5.3996011206674988</v>
      </c>
      <c r="H31" s="3">
        <v>30.287356783524228</v>
      </c>
      <c r="I31" s="3">
        <v>85.666666666666671</v>
      </c>
      <c r="J31" s="3">
        <v>17.75789258854849</v>
      </c>
      <c r="K31" s="3">
        <v>30.788043046940711</v>
      </c>
      <c r="L31" s="3">
        <v>36.051402617595606</v>
      </c>
      <c r="M31" s="3">
        <v>20.71062149906642</v>
      </c>
      <c r="N31" s="3">
        <v>7.1165644171779148</v>
      </c>
      <c r="O31" s="3">
        <v>6.9565217391304346</v>
      </c>
      <c r="P31" s="3">
        <v>78.099999999999994</v>
      </c>
      <c r="Q31" s="3">
        <v>63.6</v>
      </c>
      <c r="R31" s="3">
        <v>11.2</v>
      </c>
      <c r="S31" s="3">
        <v>6.2</v>
      </c>
    </row>
    <row r="32" spans="1:19">
      <c r="A32" t="s">
        <v>17</v>
      </c>
      <c r="B32" t="s">
        <v>47</v>
      </c>
      <c r="C32" t="s">
        <v>51</v>
      </c>
      <c r="E32" s="3">
        <v>32.765021102696409</v>
      </c>
      <c r="F32" s="3">
        <v>36.169320885446403</v>
      </c>
      <c r="G32" s="3">
        <v>2.808972525425173</v>
      </c>
      <c r="H32" s="3">
        <v>57.298831510762078</v>
      </c>
      <c r="I32" s="3">
        <v>53.966666666666669</v>
      </c>
      <c r="J32" s="3">
        <v>3.6335475132129393</v>
      </c>
      <c r="K32" s="3">
        <v>85.385592888565796</v>
      </c>
      <c r="L32" s="3">
        <v>56.044712131732901</v>
      </c>
      <c r="M32" s="3">
        <v>27.658571428571424</v>
      </c>
      <c r="N32" s="3">
        <v>16.666666666666664</v>
      </c>
      <c r="O32" s="3">
        <v>14.285714285714285</v>
      </c>
      <c r="P32" s="3">
        <v>72</v>
      </c>
      <c r="Q32" s="3">
        <v>74.8</v>
      </c>
      <c r="R32" s="3">
        <v>18.899999999999999</v>
      </c>
      <c r="S32" s="3">
        <v>8.8000000000000007</v>
      </c>
    </row>
    <row r="33" spans="1:19">
      <c r="A33" t="s">
        <v>17</v>
      </c>
      <c r="B33" t="s">
        <v>52</v>
      </c>
      <c r="C33" t="s">
        <v>53</v>
      </c>
      <c r="E33" s="3">
        <v>14.263676533824301</v>
      </c>
      <c r="F33" s="3">
        <v>9.7240266640688588</v>
      </c>
      <c r="G33" s="3">
        <v>1.9754441557608846</v>
      </c>
      <c r="H33" s="3">
        <v>32.542311252205629</v>
      </c>
      <c r="I33" s="3">
        <v>85.5</v>
      </c>
      <c r="J33" s="3">
        <v>28.962728816173325</v>
      </c>
      <c r="K33" s="3">
        <v>49.319594250860078</v>
      </c>
      <c r="L33" s="3">
        <v>17.554819471567281</v>
      </c>
      <c r="M33" s="3">
        <v>21.073151338457464</v>
      </c>
      <c r="N33" s="3">
        <v>5.6277056277056277</v>
      </c>
      <c r="O33" s="3">
        <v>13.848396501457728</v>
      </c>
      <c r="P33" s="3">
        <v>81.5</v>
      </c>
      <c r="Q33" s="3">
        <v>65.099999999999994</v>
      </c>
      <c r="R33" s="3">
        <v>8.6999999999999993</v>
      </c>
      <c r="S33" s="3">
        <v>12.6</v>
      </c>
    </row>
    <row r="34" spans="1:19">
      <c r="A34" t="s">
        <v>17</v>
      </c>
      <c r="B34" t="s">
        <v>52</v>
      </c>
      <c r="C34" t="s">
        <v>54</v>
      </c>
      <c r="E34" s="3">
        <v>31.060265163922161</v>
      </c>
      <c r="F34" s="3">
        <v>40.439856777905796</v>
      </c>
      <c r="G34" s="3">
        <v>3.421875585262403</v>
      </c>
      <c r="H34" s="3">
        <v>66.613883179751042</v>
      </c>
      <c r="I34" s="3">
        <v>71.100000000000009</v>
      </c>
      <c r="J34" s="3">
        <v>28.410238732547732</v>
      </c>
      <c r="K34" s="3">
        <v>58.720959137623659</v>
      </c>
      <c r="L34" s="3">
        <v>93.608629445479934</v>
      </c>
      <c r="M34" s="3">
        <v>16.990877742946708</v>
      </c>
      <c r="N34" s="3">
        <v>5.5702917771883289</v>
      </c>
      <c r="O34" s="3">
        <v>2.0979020979020979</v>
      </c>
      <c r="P34" s="3">
        <v>70.2</v>
      </c>
      <c r="Q34" s="3">
        <v>43.5</v>
      </c>
      <c r="R34" s="3">
        <v>12.5</v>
      </c>
      <c r="S34" s="3">
        <v>2</v>
      </c>
    </row>
    <row r="35" spans="1:19">
      <c r="A35" t="s">
        <v>17</v>
      </c>
      <c r="B35" t="s">
        <v>52</v>
      </c>
      <c r="C35" t="s">
        <v>55</v>
      </c>
      <c r="E35" s="3">
        <v>13.486365364291206</v>
      </c>
      <c r="F35" s="3">
        <v>8.9633000920972101</v>
      </c>
      <c r="G35" s="3">
        <v>1.9950244768071803</v>
      </c>
      <c r="H35" s="3">
        <v>30.914946210051255</v>
      </c>
      <c r="I35" s="3">
        <v>82.833333333333329</v>
      </c>
      <c r="J35" s="3">
        <v>14.277252048320753</v>
      </c>
      <c r="K35" s="3">
        <v>45.030634327097268</v>
      </c>
      <c r="L35" s="3">
        <v>25.118105173870461</v>
      </c>
      <c r="M35" s="3">
        <v>20.270963272582204</v>
      </c>
      <c r="N35" s="3">
        <v>4.6068308181096107</v>
      </c>
      <c r="O35" s="3">
        <v>9.3891402714932131</v>
      </c>
      <c r="P35" s="3">
        <v>82.9</v>
      </c>
      <c r="Q35" s="3">
        <v>74.8</v>
      </c>
      <c r="R35" s="3">
        <v>6.2</v>
      </c>
      <c r="S35" s="3">
        <v>8.8000000000000007</v>
      </c>
    </row>
    <row r="36" spans="1:19">
      <c r="A36" t="s">
        <v>17</v>
      </c>
      <c r="B36" t="s">
        <v>52</v>
      </c>
      <c r="C36" t="s">
        <v>56</v>
      </c>
      <c r="E36" s="3">
        <v>9.258295752000711</v>
      </c>
      <c r="F36" s="3">
        <v>0.30457812534255002</v>
      </c>
      <c r="G36" s="3">
        <v>4.8669549044336016</v>
      </c>
      <c r="H36" s="3">
        <v>19.852466557771681</v>
      </c>
      <c r="I36" s="3">
        <v>95.666666666666671</v>
      </c>
      <c r="J36" s="3">
        <v>11.623078246186997</v>
      </c>
      <c r="K36" s="3">
        <v>23.75841492735001</v>
      </c>
      <c r="L36" s="3">
        <v>20.061212343985712</v>
      </c>
      <c r="M36" s="3">
        <v>22.688872191987954</v>
      </c>
      <c r="N36" s="3">
        <v>8.5064570466030318</v>
      </c>
      <c r="O36" s="3">
        <v>10.669350780070458</v>
      </c>
      <c r="P36" s="3">
        <v>79.2</v>
      </c>
      <c r="Q36" s="3">
        <v>64.3</v>
      </c>
      <c r="R36" s="3">
        <v>13.2</v>
      </c>
      <c r="S36" s="3">
        <v>9.1999999999999993</v>
      </c>
    </row>
    <row r="37" spans="1:19">
      <c r="A37" t="s">
        <v>3</v>
      </c>
      <c r="B37" t="s">
        <v>18</v>
      </c>
      <c r="C37" t="s">
        <v>19</v>
      </c>
      <c r="D37" t="s">
        <v>57</v>
      </c>
      <c r="E37" s="3">
        <v>14.121097200078122</v>
      </c>
      <c r="F37" s="3">
        <v>12.439264564232769</v>
      </c>
      <c r="G37" s="3">
        <v>7.0568967104266704</v>
      </c>
      <c r="H37" s="3">
        <v>30.328965683410956</v>
      </c>
      <c r="I37" s="3">
        <v>73.233333333333334</v>
      </c>
      <c r="J37" s="3">
        <v>17.8960009722</v>
      </c>
      <c r="K37" s="3">
        <v>49.319594250860099</v>
      </c>
      <c r="L37" s="3">
        <v>17.554819471567299</v>
      </c>
      <c r="M37" s="3">
        <v>16.643846153846155</v>
      </c>
      <c r="N37" s="3">
        <v>3.8461538461538463</v>
      </c>
      <c r="O37" s="3">
        <v>0</v>
      </c>
      <c r="P37" s="3">
        <v>69.099999999999994</v>
      </c>
      <c r="Q37" s="3">
        <v>59.2</v>
      </c>
      <c r="R37" s="3">
        <v>8.8000000000000007</v>
      </c>
      <c r="S37" s="3">
        <v>0.2</v>
      </c>
    </row>
    <row r="38" spans="1:19">
      <c r="A38" t="s">
        <v>3</v>
      </c>
      <c r="B38" t="s">
        <v>18</v>
      </c>
      <c r="C38" t="s">
        <v>20</v>
      </c>
      <c r="D38" t="s">
        <v>58</v>
      </c>
      <c r="E38" s="3">
        <v>29.341670499282692</v>
      </c>
      <c r="F38" s="3">
        <v>33.058275618462602</v>
      </c>
      <c r="G38" s="3">
        <v>12.9417940305689</v>
      </c>
      <c r="H38" s="3">
        <v>52.876947507793801</v>
      </c>
      <c r="I38" s="3">
        <v>72.100000000000009</v>
      </c>
      <c r="J38" s="3">
        <v>55.0777073274092</v>
      </c>
      <c r="K38" s="3">
        <v>43.735177201741799</v>
      </c>
      <c r="L38" s="3">
        <v>60.918337904038097</v>
      </c>
      <c r="M38" s="3">
        <v>23.766762820512824</v>
      </c>
      <c r="N38" s="3">
        <v>9.4017094017094021</v>
      </c>
      <c r="O38" s="3">
        <v>14.0625</v>
      </c>
      <c r="P38" s="3">
        <v>75.2</v>
      </c>
      <c r="Q38" s="3">
        <v>64.2</v>
      </c>
      <c r="R38" s="3">
        <v>14.7</v>
      </c>
      <c r="S38" s="3">
        <v>11.9</v>
      </c>
    </row>
    <row r="39" spans="1:19">
      <c r="A39" t="s">
        <v>3</v>
      </c>
      <c r="B39" t="s">
        <v>18</v>
      </c>
      <c r="C39" t="s">
        <v>21</v>
      </c>
      <c r="D39" t="s">
        <v>59</v>
      </c>
      <c r="E39" s="3">
        <v>14.893441091480838</v>
      </c>
      <c r="F39" s="3">
        <v>12.245931230899435</v>
      </c>
      <c r="G39" s="3">
        <v>7.0568967104266704</v>
      </c>
      <c r="H39" s="3">
        <v>30.328965683410956</v>
      </c>
      <c r="I39" s="3">
        <v>74.2</v>
      </c>
      <c r="J39" s="3">
        <v>17.8960009722</v>
      </c>
      <c r="K39" s="3">
        <v>49.319594250860099</v>
      </c>
      <c r="L39" s="3">
        <v>17.554819471567299</v>
      </c>
      <c r="M39" s="3">
        <v>18.864705882352943</v>
      </c>
      <c r="N39" s="3">
        <v>5.8823529411764701</v>
      </c>
      <c r="O39" s="3">
        <v>0</v>
      </c>
      <c r="P39" s="3">
        <v>71.400000000000006</v>
      </c>
      <c r="Q39" s="3">
        <v>60.2</v>
      </c>
      <c r="R39" s="3">
        <v>11.6</v>
      </c>
      <c r="S39" s="3">
        <v>4.5999999999999996</v>
      </c>
    </row>
    <row r="40" spans="1:19">
      <c r="A40" t="s">
        <v>3</v>
      </c>
      <c r="B40" t="s">
        <v>18</v>
      </c>
      <c r="C40" t="s">
        <v>22</v>
      </c>
      <c r="D40" t="s">
        <v>60</v>
      </c>
      <c r="E40" s="3">
        <v>36.907005277725503</v>
      </c>
      <c r="F40" s="3">
        <v>46.375443578817865</v>
      </c>
      <c r="G40" s="3">
        <v>13.2353999277854</v>
      </c>
      <c r="H40" s="3">
        <v>69.37660450962963</v>
      </c>
      <c r="I40" s="3">
        <v>72.100000000000009</v>
      </c>
      <c r="J40" s="3">
        <v>35.364423529428699</v>
      </c>
      <c r="K40" s="3">
        <v>55.7592995093597</v>
      </c>
      <c r="L40" s="3">
        <v>100</v>
      </c>
      <c r="M40" s="3">
        <v>22.704347826086959</v>
      </c>
      <c r="N40" s="3">
        <v>6.666666666666667</v>
      </c>
      <c r="O40" s="3">
        <v>13.043478260869565</v>
      </c>
      <c r="P40" s="3">
        <v>73.8</v>
      </c>
      <c r="Q40" s="3">
        <v>82.7</v>
      </c>
      <c r="R40" s="3">
        <v>9</v>
      </c>
      <c r="S40" s="3">
        <v>10.5</v>
      </c>
    </row>
    <row r="41" spans="1:19">
      <c r="A41" t="s">
        <v>3</v>
      </c>
      <c r="B41" t="s">
        <v>18</v>
      </c>
      <c r="C41" t="s">
        <v>23</v>
      </c>
      <c r="D41" t="s">
        <v>61</v>
      </c>
      <c r="E41" s="3">
        <v>39.71678129880587</v>
      </c>
      <c r="F41" s="3">
        <v>47.628776912151196</v>
      </c>
      <c r="G41" s="3">
        <v>13.2353999277854</v>
      </c>
      <c r="H41" s="3">
        <v>69.37660450962963</v>
      </c>
      <c r="I41" s="3">
        <v>65.833333333333329</v>
      </c>
      <c r="J41" s="3">
        <v>35.364423529428699</v>
      </c>
      <c r="K41" s="3">
        <v>55.7592995093597</v>
      </c>
      <c r="L41" s="3">
        <v>100</v>
      </c>
      <c r="M41" s="3">
        <v>27.848787878787881</v>
      </c>
      <c r="N41" s="3">
        <v>15.151515151515152</v>
      </c>
      <c r="O41" s="3">
        <v>13.333333333333334</v>
      </c>
      <c r="P41" s="3">
        <v>78</v>
      </c>
      <c r="Q41" s="3">
        <v>60</v>
      </c>
      <c r="R41" s="3">
        <v>23.8</v>
      </c>
      <c r="S41" s="3">
        <v>10.3</v>
      </c>
    </row>
    <row r="42" spans="1:19">
      <c r="A42" t="s">
        <v>3</v>
      </c>
      <c r="B42" t="s">
        <v>18</v>
      </c>
      <c r="C42" t="s">
        <v>24</v>
      </c>
      <c r="D42" t="s">
        <v>62</v>
      </c>
      <c r="E42" s="3">
        <v>13.147558738539665</v>
      </c>
      <c r="F42" s="3">
        <v>10.892597897566105</v>
      </c>
      <c r="G42" s="3">
        <v>7.0568967104266704</v>
      </c>
      <c r="H42" s="3">
        <v>30.328965683410956</v>
      </c>
      <c r="I42" s="3">
        <v>80.966666666666654</v>
      </c>
      <c r="J42" s="3">
        <v>17.8960009722</v>
      </c>
      <c r="K42" s="3">
        <v>49.319594250860099</v>
      </c>
      <c r="L42" s="3">
        <v>17.554819471567299</v>
      </c>
      <c r="M42" s="3">
        <v>16.53</v>
      </c>
      <c r="N42" s="3">
        <v>0</v>
      </c>
      <c r="O42" s="3">
        <v>0</v>
      </c>
      <c r="P42" s="3">
        <v>73.3</v>
      </c>
      <c r="Q42" s="3">
        <v>60.7</v>
      </c>
      <c r="R42" s="3">
        <v>9.9</v>
      </c>
      <c r="S42" s="3">
        <v>1.6</v>
      </c>
    </row>
    <row r="43" spans="1:19">
      <c r="A43" t="s">
        <v>3</v>
      </c>
      <c r="B43" t="s">
        <v>25</v>
      </c>
      <c r="C43" t="s">
        <v>26</v>
      </c>
      <c r="D43" t="s">
        <v>63</v>
      </c>
      <c r="E43" s="3">
        <v>21.227766174727162</v>
      </c>
      <c r="F43" s="3">
        <v>19.954481480207377</v>
      </c>
      <c r="G43" s="3">
        <v>19.220164049303801</v>
      </c>
      <c r="H43" s="3">
        <v>39.374686492273987</v>
      </c>
      <c r="I43" s="3">
        <v>96.166666666666671</v>
      </c>
      <c r="J43" s="3">
        <v>27.757144867631101</v>
      </c>
      <c r="K43" s="3">
        <v>28.715682010668601</v>
      </c>
      <c r="L43" s="3">
        <v>55.842461786200801</v>
      </c>
      <c r="M43" s="3">
        <v>23.13769321650684</v>
      </c>
      <c r="N43" s="3">
        <v>7.7225130890052354</v>
      </c>
      <c r="O43" s="3">
        <v>16.60939289805269</v>
      </c>
      <c r="P43" s="3">
        <v>76.5</v>
      </c>
      <c r="Q43" s="3">
        <v>64.8</v>
      </c>
      <c r="R43" s="3">
        <v>11.9</v>
      </c>
      <c r="S43" s="3">
        <v>14.6</v>
      </c>
    </row>
    <row r="44" spans="1:19">
      <c r="A44" t="s">
        <v>3</v>
      </c>
      <c r="B44" t="s">
        <v>25</v>
      </c>
      <c r="C44" t="s">
        <v>27</v>
      </c>
      <c r="D44" t="s">
        <v>64</v>
      </c>
      <c r="E44" s="3">
        <v>24.050873762074005</v>
      </c>
      <c r="F44" s="3">
        <v>24.801148146874041</v>
      </c>
      <c r="G44" s="3">
        <v>19.220164049303801</v>
      </c>
      <c r="H44" s="3">
        <v>39.374686492273987</v>
      </c>
      <c r="I44" s="3">
        <v>71.933333333333337</v>
      </c>
      <c r="J44" s="3">
        <v>27.757144867631101</v>
      </c>
      <c r="K44" s="3">
        <v>28.715682010668601</v>
      </c>
      <c r="L44" s="3">
        <v>55.842461786200801</v>
      </c>
      <c r="M44" s="3">
        <v>22.92546218487395</v>
      </c>
      <c r="N44" s="3">
        <v>7.2829131652661072</v>
      </c>
      <c r="O44" s="3">
        <v>16.705882352941178</v>
      </c>
      <c r="P44" s="3">
        <v>76.3</v>
      </c>
      <c r="Q44" s="3">
        <v>66.8</v>
      </c>
      <c r="R44" s="3">
        <v>10.9</v>
      </c>
      <c r="S44" s="3">
        <v>14.9</v>
      </c>
    </row>
    <row r="45" spans="1:19">
      <c r="A45" t="s">
        <v>3</v>
      </c>
      <c r="B45" t="s">
        <v>25</v>
      </c>
      <c r="C45" t="s">
        <v>28</v>
      </c>
      <c r="D45" t="s">
        <v>65</v>
      </c>
      <c r="E45" s="3">
        <v>36.680647478201465</v>
      </c>
      <c r="F45" s="3">
        <v>45.335443578817866</v>
      </c>
      <c r="G45" s="3">
        <v>13.2353999277854</v>
      </c>
      <c r="H45" s="3">
        <v>69.37660450962963</v>
      </c>
      <c r="I45" s="3">
        <v>77.3</v>
      </c>
      <c r="J45" s="3">
        <v>35.364423529428699</v>
      </c>
      <c r="K45" s="3">
        <v>55.7592995093597</v>
      </c>
      <c r="L45" s="3">
        <v>100</v>
      </c>
      <c r="M45" s="3">
        <v>23.698453327276859</v>
      </c>
      <c r="N45" s="3">
        <v>10.084033613445378</v>
      </c>
      <c r="O45" s="3">
        <v>12.432432432432433</v>
      </c>
      <c r="P45" s="3">
        <v>73.7</v>
      </c>
      <c r="Q45" s="3">
        <v>61.7</v>
      </c>
      <c r="R45" s="3">
        <v>16.100000000000001</v>
      </c>
      <c r="S45" s="3">
        <v>10.6</v>
      </c>
    </row>
    <row r="46" spans="1:19">
      <c r="A46" t="s">
        <v>3</v>
      </c>
      <c r="B46" t="s">
        <v>25</v>
      </c>
      <c r="C46" t="s">
        <v>29</v>
      </c>
      <c r="D46" t="s">
        <v>66</v>
      </c>
      <c r="E46" s="3">
        <v>23.835099384676155</v>
      </c>
      <c r="F46" s="3">
        <v>24.831722778768405</v>
      </c>
      <c r="G46" s="3">
        <v>7.9171826426512997</v>
      </c>
      <c r="H46" s="3">
        <v>48.772728818801525</v>
      </c>
      <c r="I46" s="3">
        <v>86.766666666666666</v>
      </c>
      <c r="J46" s="3">
        <v>31.662428974707002</v>
      </c>
      <c r="K46" s="3">
        <v>47.228333215671597</v>
      </c>
      <c r="L46" s="3">
        <v>58.872274343978702</v>
      </c>
      <c r="M46" s="3">
        <v>22.340164293537786</v>
      </c>
      <c r="N46" s="3">
        <v>9.0909090909090917</v>
      </c>
      <c r="O46" s="3">
        <v>7.2289156626506017</v>
      </c>
      <c r="P46" s="3">
        <v>77</v>
      </c>
      <c r="Q46" s="3">
        <v>62.9</v>
      </c>
      <c r="R46" s="3">
        <v>14.3</v>
      </c>
      <c r="S46" s="3">
        <v>6.1</v>
      </c>
    </row>
    <row r="47" spans="1:19">
      <c r="A47" t="s">
        <v>3</v>
      </c>
      <c r="B47" t="s">
        <v>25</v>
      </c>
      <c r="C47" t="s">
        <v>30</v>
      </c>
      <c r="D47" t="s">
        <v>67</v>
      </c>
      <c r="E47" s="3">
        <v>35.995711989359201</v>
      </c>
      <c r="F47" s="3">
        <v>45.128776912151196</v>
      </c>
      <c r="G47" s="3">
        <v>13.2353999277854</v>
      </c>
      <c r="H47" s="3">
        <v>69.37660450962963</v>
      </c>
      <c r="I47" s="3">
        <v>78.333333333333329</v>
      </c>
      <c r="J47" s="3">
        <v>35.364423529428699</v>
      </c>
      <c r="K47" s="3">
        <v>55.7592995093597</v>
      </c>
      <c r="L47" s="3">
        <v>100</v>
      </c>
      <c r="M47" s="3">
        <v>22.296114605171212</v>
      </c>
      <c r="N47" s="3">
        <v>9.433962264150944</v>
      </c>
      <c r="O47" s="3">
        <v>9.2592592592592595</v>
      </c>
      <c r="P47" s="3">
        <v>69.2</v>
      </c>
      <c r="Q47" s="3">
        <v>60.7</v>
      </c>
      <c r="R47" s="3">
        <v>15.8</v>
      </c>
      <c r="S47" s="3">
        <v>8.1</v>
      </c>
    </row>
    <row r="48" spans="1:19">
      <c r="A48" t="s">
        <v>3</v>
      </c>
      <c r="B48" t="s">
        <v>25</v>
      </c>
      <c r="C48" t="s">
        <v>31</v>
      </c>
      <c r="D48" t="s">
        <v>68</v>
      </c>
      <c r="E48" s="3">
        <v>36.825231612521904</v>
      </c>
      <c r="F48" s="3">
        <v>47.315443578817863</v>
      </c>
      <c r="G48" s="3">
        <v>13.2353999277854</v>
      </c>
      <c r="H48" s="3">
        <v>69.37660450962963</v>
      </c>
      <c r="I48" s="3">
        <v>67.399999999999991</v>
      </c>
      <c r="J48" s="3">
        <v>35.364423529428699</v>
      </c>
      <c r="K48" s="3">
        <v>55.7592995093597</v>
      </c>
      <c r="L48" s="3">
        <v>100</v>
      </c>
      <c r="M48" s="3">
        <v>21.089913663077965</v>
      </c>
      <c r="N48" s="3">
        <v>7.1618037135278518</v>
      </c>
      <c r="O48" s="3">
        <v>9.3137254901960791</v>
      </c>
      <c r="P48" s="3">
        <v>76.2</v>
      </c>
      <c r="Q48" s="3">
        <v>61</v>
      </c>
      <c r="R48" s="3">
        <v>11.6</v>
      </c>
      <c r="S48" s="3">
        <v>8.1</v>
      </c>
    </row>
    <row r="49" spans="1:19">
      <c r="A49" t="s">
        <v>3</v>
      </c>
      <c r="B49" t="s">
        <v>25</v>
      </c>
      <c r="C49" t="s">
        <v>33</v>
      </c>
      <c r="D49" t="s">
        <v>69</v>
      </c>
      <c r="E49" s="3">
        <v>36.446147025916453</v>
      </c>
      <c r="F49" s="3">
        <v>46.47544357881786</v>
      </c>
      <c r="G49" s="3">
        <v>13.2353999277854</v>
      </c>
      <c r="H49" s="3">
        <v>69.37660450962963</v>
      </c>
      <c r="I49" s="3">
        <v>71.600000000000009</v>
      </c>
      <c r="J49" s="3">
        <v>35.364423529428699</v>
      </c>
      <c r="K49" s="3">
        <v>55.7592995093597</v>
      </c>
      <c r="L49" s="3">
        <v>100</v>
      </c>
      <c r="M49" s="3">
        <v>21.40220219656435</v>
      </c>
      <c r="N49" s="3">
        <v>7.4626865671641784</v>
      </c>
      <c r="O49" s="3">
        <v>9.433962264150944</v>
      </c>
      <c r="P49" s="3">
        <v>75.900000000000006</v>
      </c>
      <c r="Q49" s="3">
        <v>60.3</v>
      </c>
      <c r="R49" s="3">
        <v>12.6</v>
      </c>
      <c r="S49" s="3">
        <v>8.1999999999999993</v>
      </c>
    </row>
    <row r="50" spans="1:19">
      <c r="A50" t="s">
        <v>3</v>
      </c>
      <c r="B50" t="s">
        <v>34</v>
      </c>
      <c r="C50" t="s">
        <v>35</v>
      </c>
      <c r="D50" t="s">
        <v>70</v>
      </c>
      <c r="E50" s="3">
        <v>34.690004102637367</v>
      </c>
      <c r="F50" s="3">
        <v>43.448776912151196</v>
      </c>
      <c r="G50" s="3">
        <v>13.2353999277854</v>
      </c>
      <c r="H50" s="3">
        <v>69.37660450962963</v>
      </c>
      <c r="I50" s="3">
        <v>86.733333333333348</v>
      </c>
      <c r="J50" s="3">
        <v>35.364423529428699</v>
      </c>
      <c r="K50" s="3">
        <v>55.7592995093597</v>
      </c>
      <c r="L50" s="3">
        <v>100</v>
      </c>
      <c r="M50" s="3">
        <v>21.551844888366627</v>
      </c>
      <c r="N50" s="3">
        <v>7.9710144927536222</v>
      </c>
      <c r="O50" s="3">
        <v>5.4054054054054053</v>
      </c>
      <c r="P50" s="3">
        <v>79.599999999999994</v>
      </c>
      <c r="Q50" s="3">
        <v>61.4</v>
      </c>
      <c r="R50" s="3">
        <v>13.5</v>
      </c>
      <c r="S50" s="3">
        <v>4.7</v>
      </c>
    </row>
    <row r="51" spans="1:19">
      <c r="A51" t="s">
        <v>3</v>
      </c>
      <c r="B51" t="s">
        <v>34</v>
      </c>
      <c r="C51" t="s">
        <v>36</v>
      </c>
      <c r="D51" t="s">
        <v>71</v>
      </c>
      <c r="E51" s="3">
        <v>35.413826701748363</v>
      </c>
      <c r="F51" s="3">
        <v>44.488776912151195</v>
      </c>
      <c r="G51" s="3">
        <v>13.2353999277854</v>
      </c>
      <c r="H51" s="3">
        <v>69.37660450962963</v>
      </c>
      <c r="I51" s="3">
        <v>81.533333333333346</v>
      </c>
      <c r="J51" s="3">
        <v>35.364423529428699</v>
      </c>
      <c r="K51" s="3">
        <v>55.7592995093597</v>
      </c>
      <c r="L51" s="3">
        <v>100</v>
      </c>
      <c r="M51" s="3">
        <v>21.801401386144107</v>
      </c>
      <c r="N51" s="3">
        <v>7.6360808709175734</v>
      </c>
      <c r="O51" s="3">
        <v>6.5057712486883528</v>
      </c>
      <c r="P51" s="3">
        <v>81.7</v>
      </c>
      <c r="Q51" s="3">
        <v>66.900000000000006</v>
      </c>
      <c r="R51" s="3">
        <v>11.4</v>
      </c>
      <c r="S51" s="3">
        <v>5.8</v>
      </c>
    </row>
    <row r="52" spans="1:19">
      <c r="A52" t="s">
        <v>3</v>
      </c>
      <c r="B52" t="s">
        <v>34</v>
      </c>
      <c r="C52" t="s">
        <v>37</v>
      </c>
      <c r="D52" t="s">
        <v>72</v>
      </c>
      <c r="E52" s="3">
        <v>19.740976843619514</v>
      </c>
      <c r="F52" s="3">
        <v>19.334485436997859</v>
      </c>
      <c r="G52" s="3">
        <v>12.045276801118099</v>
      </c>
      <c r="H52" s="3">
        <v>38.003801729021603</v>
      </c>
      <c r="I52" s="3">
        <v>79.433333333333337</v>
      </c>
      <c r="J52" s="3">
        <v>41.019060137688399</v>
      </c>
      <c r="K52" s="3">
        <v>36.7245749038306</v>
      </c>
      <c r="L52" s="3">
        <v>37.775399349879201</v>
      </c>
      <c r="M52" s="3">
        <v>20.350713953551992</v>
      </c>
      <c r="N52" s="3">
        <v>6.8441064638783269</v>
      </c>
      <c r="O52" s="3">
        <v>6.4748201438848918</v>
      </c>
      <c r="P52" s="3">
        <v>76</v>
      </c>
      <c r="Q52" s="3">
        <v>60</v>
      </c>
      <c r="R52" s="3">
        <v>11.6</v>
      </c>
      <c r="S52" s="3">
        <v>5.7</v>
      </c>
    </row>
    <row r="53" spans="1:19">
      <c r="A53" t="s">
        <v>3</v>
      </c>
      <c r="B53" t="s">
        <v>38</v>
      </c>
      <c r="C53" t="s">
        <v>39</v>
      </c>
      <c r="D53" t="s">
        <v>73</v>
      </c>
      <c r="E53" s="3">
        <v>37.083412361555986</v>
      </c>
      <c r="F53" s="3">
        <v>47.082110245484529</v>
      </c>
      <c r="G53" s="3">
        <v>13.2353999277854</v>
      </c>
      <c r="H53" s="3">
        <v>69.37660450962963</v>
      </c>
      <c r="I53" s="3">
        <v>68.566666666666677</v>
      </c>
      <c r="J53" s="3">
        <v>35.364423529428699</v>
      </c>
      <c r="K53" s="3">
        <v>55.7592995093597</v>
      </c>
      <c r="L53" s="3">
        <v>100</v>
      </c>
      <c r="M53" s="3">
        <v>22.085365535663179</v>
      </c>
      <c r="N53" s="3">
        <v>8.213820078226858</v>
      </c>
      <c r="O53" s="3">
        <v>9.5121951219512191</v>
      </c>
      <c r="P53" s="3">
        <v>76.900000000000006</v>
      </c>
      <c r="Q53" s="3">
        <v>61.6</v>
      </c>
      <c r="R53" s="3">
        <v>13.3</v>
      </c>
      <c r="S53" s="3">
        <v>8.3000000000000007</v>
      </c>
    </row>
    <row r="54" spans="1:19">
      <c r="A54" t="s">
        <v>3</v>
      </c>
      <c r="B54" t="s">
        <v>38</v>
      </c>
      <c r="C54" t="s">
        <v>40</v>
      </c>
      <c r="D54" t="s">
        <v>74</v>
      </c>
      <c r="E54" s="3">
        <v>20.592227192837044</v>
      </c>
      <c r="F54" s="3">
        <v>21.027814813540711</v>
      </c>
      <c r="G54" s="3">
        <v>19.220164049303801</v>
      </c>
      <c r="H54" s="3">
        <v>39.374686492273987</v>
      </c>
      <c r="I54" s="3">
        <v>90.8</v>
      </c>
      <c r="J54" s="3">
        <v>27.757144867631101</v>
      </c>
      <c r="K54" s="3">
        <v>28.715682010668601</v>
      </c>
      <c r="L54" s="3">
        <v>55.842461786200801</v>
      </c>
      <c r="M54" s="3">
        <v>19.938845761781543</v>
      </c>
      <c r="N54" s="3">
        <v>5.81039755351682</v>
      </c>
      <c r="O54" s="3">
        <v>4.9572649572649574</v>
      </c>
      <c r="P54" s="3">
        <v>80.3</v>
      </c>
      <c r="Q54" s="3">
        <v>65.5</v>
      </c>
      <c r="R54" s="3">
        <v>8.9</v>
      </c>
      <c r="S54" s="3">
        <v>4.5</v>
      </c>
    </row>
    <row r="55" spans="1:19">
      <c r="A55" t="s">
        <v>3</v>
      </c>
      <c r="B55" t="s">
        <v>34</v>
      </c>
      <c r="C55" t="s">
        <v>41</v>
      </c>
      <c r="D55" t="s">
        <v>75</v>
      </c>
      <c r="E55" s="3">
        <v>16.634195160102042</v>
      </c>
      <c r="F55" s="3">
        <v>12.905931230899435</v>
      </c>
      <c r="G55" s="3">
        <v>7.0568967104266704</v>
      </c>
      <c r="H55" s="3">
        <v>30.328965683410956</v>
      </c>
      <c r="I55" s="3">
        <v>70.900000000000006</v>
      </c>
      <c r="J55" s="3">
        <v>17.8960009722</v>
      </c>
      <c r="K55" s="3">
        <v>49.319594250860099</v>
      </c>
      <c r="L55" s="3">
        <v>17.554819471567299</v>
      </c>
      <c r="M55" s="3">
        <v>22.226591053905953</v>
      </c>
      <c r="N55" s="3">
        <v>8.7167070217917662</v>
      </c>
      <c r="O55" s="3">
        <v>6.3157894736842106</v>
      </c>
      <c r="P55" s="3">
        <v>81.7</v>
      </c>
      <c r="Q55" s="3">
        <v>55</v>
      </c>
      <c r="R55" s="3">
        <v>16</v>
      </c>
      <c r="S55" s="3">
        <v>5.0999999999999996</v>
      </c>
    </row>
    <row r="56" spans="1:19">
      <c r="A56" t="s">
        <v>3</v>
      </c>
      <c r="B56" t="s">
        <v>42</v>
      </c>
      <c r="C56" t="s">
        <v>43</v>
      </c>
      <c r="D56" t="s">
        <v>76</v>
      </c>
      <c r="E56" s="3">
        <v>14.39981723467859</v>
      </c>
      <c r="F56" s="3">
        <v>9.6125978975661006</v>
      </c>
      <c r="G56" s="3">
        <v>7.0568967104266704</v>
      </c>
      <c r="H56" s="3">
        <v>30.328965683410956</v>
      </c>
      <c r="I56" s="3">
        <v>87.366666666666674</v>
      </c>
      <c r="J56" s="3">
        <v>17.8960009722</v>
      </c>
      <c r="K56" s="3">
        <v>49.319594250860099</v>
      </c>
      <c r="L56" s="3">
        <v>17.554819471567299</v>
      </c>
      <c r="M56" s="3">
        <v>21.58064624034732</v>
      </c>
      <c r="N56" s="3">
        <v>7.0780399274047179</v>
      </c>
      <c r="O56" s="3">
        <v>7.1723426212590295</v>
      </c>
      <c r="P56" s="3">
        <v>82.9</v>
      </c>
      <c r="Q56" s="3">
        <v>65.7</v>
      </c>
      <c r="R56" s="3">
        <v>10.8</v>
      </c>
      <c r="S56" s="3">
        <v>6.4</v>
      </c>
    </row>
    <row r="57" spans="1:19">
      <c r="A57" t="s">
        <v>3</v>
      </c>
      <c r="B57" t="s">
        <v>42</v>
      </c>
      <c r="C57" t="s">
        <v>44</v>
      </c>
      <c r="D57" t="s">
        <v>77</v>
      </c>
      <c r="E57" s="3">
        <v>13.528261530725954</v>
      </c>
      <c r="F57" s="3">
        <v>9.159264564232771</v>
      </c>
      <c r="G57" s="3">
        <v>7.0568967104266704</v>
      </c>
      <c r="H57" s="3">
        <v>30.328965683410956</v>
      </c>
      <c r="I57" s="3">
        <v>89.633333333333326</v>
      </c>
      <c r="J57" s="3">
        <v>17.8960009722</v>
      </c>
      <c r="K57" s="3">
        <v>49.319594250860099</v>
      </c>
      <c r="L57" s="3">
        <v>17.554819471567299</v>
      </c>
      <c r="M57" s="3">
        <v>20.08175698046573</v>
      </c>
      <c r="N57" s="3">
        <v>6.0975609756097562</v>
      </c>
      <c r="O57" s="3">
        <v>4.5248868778280542</v>
      </c>
      <c r="P57" s="3">
        <v>83.7</v>
      </c>
      <c r="Q57" s="3">
        <v>60</v>
      </c>
      <c r="R57" s="3">
        <v>10.1</v>
      </c>
      <c r="S57" s="3">
        <v>4</v>
      </c>
    </row>
    <row r="58" spans="1:19">
      <c r="A58" t="s">
        <v>3</v>
      </c>
      <c r="B58" t="s">
        <v>42</v>
      </c>
      <c r="C58" t="s">
        <v>45</v>
      </c>
      <c r="D58" t="s">
        <v>78</v>
      </c>
      <c r="E58" s="3">
        <v>10.454343405866208</v>
      </c>
      <c r="F58" s="3">
        <v>3.6733654919904524</v>
      </c>
      <c r="G58" s="3">
        <v>4.43065756113399</v>
      </c>
      <c r="H58" s="3">
        <v>24.218044751087739</v>
      </c>
      <c r="I58" s="3">
        <v>87.366666666666674</v>
      </c>
      <c r="J58" s="3">
        <v>2.9826668287002902</v>
      </c>
      <c r="K58" s="3">
        <v>26.532479795796199</v>
      </c>
      <c r="L58" s="3">
        <v>32.521298667572999</v>
      </c>
      <c r="M58" s="3">
        <v>20.625810276679839</v>
      </c>
      <c r="N58" s="3">
        <v>6.7193675889328066</v>
      </c>
      <c r="O58" s="3">
        <v>5.6000000000000005</v>
      </c>
      <c r="P58" s="3">
        <v>83</v>
      </c>
      <c r="Q58" s="3">
        <v>56.2</v>
      </c>
      <c r="R58" s="3">
        <v>12.1</v>
      </c>
      <c r="S58" s="3">
        <v>5</v>
      </c>
    </row>
    <row r="59" spans="1:19">
      <c r="A59" t="s">
        <v>3</v>
      </c>
      <c r="B59" t="s">
        <v>42</v>
      </c>
      <c r="C59" t="s">
        <v>46</v>
      </c>
      <c r="D59" t="s">
        <v>79</v>
      </c>
      <c r="E59" s="3">
        <v>18.597469609901431</v>
      </c>
      <c r="F59" s="3">
        <v>17.167818770331191</v>
      </c>
      <c r="G59" s="3">
        <v>12.045276801118099</v>
      </c>
      <c r="H59" s="3">
        <v>38.003801729021603</v>
      </c>
      <c r="I59" s="3">
        <v>90.266666666666666</v>
      </c>
      <c r="J59" s="3">
        <v>41.019060137688399</v>
      </c>
      <c r="K59" s="3">
        <v>36.7245749038306</v>
      </c>
      <c r="L59" s="3">
        <v>37.775399349879201</v>
      </c>
      <c r="M59" s="3">
        <v>20.741945869256796</v>
      </c>
      <c r="N59" s="3">
        <v>6.679035250463822</v>
      </c>
      <c r="O59" s="3">
        <v>5.8823529411764701</v>
      </c>
      <c r="P59" s="3">
        <v>82.3</v>
      </c>
      <c r="Q59" s="3">
        <v>60.3</v>
      </c>
      <c r="R59" s="3">
        <v>11.2</v>
      </c>
      <c r="S59" s="3">
        <v>5.3</v>
      </c>
    </row>
    <row r="60" spans="1:19">
      <c r="A60" t="s">
        <v>3</v>
      </c>
      <c r="B60" t="s">
        <v>47</v>
      </c>
      <c r="C60" t="s">
        <v>49</v>
      </c>
      <c r="D60" t="s">
        <v>80</v>
      </c>
      <c r="E60" s="3">
        <v>38.281457370749777</v>
      </c>
      <c r="F60" s="3">
        <v>48.058326387147062</v>
      </c>
      <c r="G60" s="3">
        <v>14.622174579109901</v>
      </c>
      <c r="H60" s="3">
        <v>75.528487361045549</v>
      </c>
      <c r="I60" s="3">
        <v>91.066666666666663</v>
      </c>
      <c r="J60" s="3">
        <v>8.8405929893141408</v>
      </c>
      <c r="K60" s="3">
        <v>100</v>
      </c>
      <c r="L60" s="3">
        <v>84.4009219079568</v>
      </c>
      <c r="M60" s="3">
        <v>23.616153846153846</v>
      </c>
      <c r="N60" s="3">
        <v>8.5470085470085468</v>
      </c>
      <c r="O60" s="3">
        <v>12.820512820512819</v>
      </c>
      <c r="P60" s="3">
        <v>75.5</v>
      </c>
      <c r="Q60" s="3">
        <v>75.3</v>
      </c>
      <c r="R60" s="3">
        <v>11.9</v>
      </c>
      <c r="S60" s="3">
        <v>11.2</v>
      </c>
    </row>
    <row r="61" spans="1:19">
      <c r="A61" t="s">
        <v>3</v>
      </c>
      <c r="B61" t="s">
        <v>47</v>
      </c>
      <c r="C61" t="s">
        <v>50</v>
      </c>
      <c r="D61" t="s">
        <v>81</v>
      </c>
      <c r="E61" s="3">
        <v>19.045820585597706</v>
      </c>
      <c r="F61" s="3">
        <v>17.682439811416216</v>
      </c>
      <c r="G61" s="3">
        <v>13.254968168093599</v>
      </c>
      <c r="H61" s="3">
        <v>36.89223234689014</v>
      </c>
      <c r="I61" s="3">
        <v>85.666666666666671</v>
      </c>
      <c r="J61" s="3">
        <v>50.7822704053781</v>
      </c>
      <c r="K61" s="3">
        <v>30.7880430469407</v>
      </c>
      <c r="L61" s="3">
        <v>36.051402617595599</v>
      </c>
      <c r="M61" s="3">
        <v>21.090891746869939</v>
      </c>
      <c r="N61" s="3">
        <v>7.0351758793969852</v>
      </c>
      <c r="O61" s="3">
        <v>7.2033898305084749</v>
      </c>
      <c r="P61" s="3">
        <v>78.099999999999994</v>
      </c>
      <c r="Q61" s="3">
        <v>66.2</v>
      </c>
      <c r="R61" s="3">
        <v>10.6</v>
      </c>
      <c r="S61" s="3">
        <v>6.5</v>
      </c>
    </row>
    <row r="62" spans="1:19">
      <c r="A62" t="s">
        <v>3</v>
      </c>
      <c r="B62" t="s">
        <v>47</v>
      </c>
      <c r="C62" t="s">
        <v>51</v>
      </c>
      <c r="D62" t="s">
        <v>82</v>
      </c>
      <c r="E62" s="3">
        <v>25.720119833627287</v>
      </c>
      <c r="F62" s="3">
        <v>24.427818770331193</v>
      </c>
      <c r="G62" s="3">
        <v>12.045276801118099</v>
      </c>
      <c r="H62" s="3">
        <v>38.003801729021603</v>
      </c>
      <c r="I62" s="3">
        <v>53.966666666666669</v>
      </c>
      <c r="J62" s="3">
        <v>41.019060137688399</v>
      </c>
      <c r="K62" s="3">
        <v>36.7245749038306</v>
      </c>
      <c r="L62" s="3">
        <v>37.775399349879201</v>
      </c>
      <c r="M62" s="3">
        <v>27.658571428571424</v>
      </c>
      <c r="N62" s="3">
        <v>16.666666666666664</v>
      </c>
      <c r="O62" s="3">
        <v>14.285714285714285</v>
      </c>
      <c r="P62" s="3">
        <v>72</v>
      </c>
      <c r="Q62" s="3">
        <v>74.8</v>
      </c>
      <c r="R62" s="3">
        <v>18.899999999999999</v>
      </c>
      <c r="S62" s="3">
        <v>8.8000000000000007</v>
      </c>
    </row>
    <row r="63" spans="1:19">
      <c r="A63" t="s">
        <v>3</v>
      </c>
      <c r="B63" t="s">
        <v>52</v>
      </c>
      <c r="C63" t="s">
        <v>53</v>
      </c>
      <c r="D63" t="s">
        <v>83</v>
      </c>
      <c r="E63" s="3">
        <v>19.890400663908117</v>
      </c>
      <c r="F63" s="3">
        <v>18.121152103664524</v>
      </c>
      <c r="G63" s="3">
        <v>12.045276801118099</v>
      </c>
      <c r="H63" s="3">
        <v>38.003801729021603</v>
      </c>
      <c r="I63" s="3">
        <v>85.5</v>
      </c>
      <c r="J63" s="3">
        <v>41.019060137688399</v>
      </c>
      <c r="K63" s="3">
        <v>36.7245749038306</v>
      </c>
      <c r="L63" s="3">
        <v>37.775399349879201</v>
      </c>
      <c r="M63" s="3">
        <v>22.544273504273505</v>
      </c>
      <c r="N63" s="3">
        <v>7.6923076923076925</v>
      </c>
      <c r="O63" s="3">
        <v>11.965811965811966</v>
      </c>
      <c r="P63" s="3">
        <v>81.5</v>
      </c>
      <c r="Q63" s="3">
        <v>60.6</v>
      </c>
      <c r="R63" s="3">
        <v>12.6</v>
      </c>
      <c r="S63" s="3">
        <v>10.5</v>
      </c>
    </row>
    <row r="64" spans="1:19">
      <c r="A64" t="s">
        <v>3</v>
      </c>
      <c r="B64" t="s">
        <v>52</v>
      </c>
      <c r="C64" t="s">
        <v>54</v>
      </c>
      <c r="D64" t="s">
        <v>84</v>
      </c>
      <c r="E64" s="3">
        <v>22.153903383410835</v>
      </c>
      <c r="F64" s="3">
        <v>21.001152103664523</v>
      </c>
      <c r="G64" s="3">
        <v>12.045276801118099</v>
      </c>
      <c r="H64" s="3">
        <v>38.003801729021603</v>
      </c>
      <c r="I64" s="3">
        <v>71.100000000000009</v>
      </c>
      <c r="J64" s="3">
        <v>41.019060137688399</v>
      </c>
      <c r="K64" s="3">
        <v>36.7245749038306</v>
      </c>
      <c r="L64" s="3">
        <v>37.775399349879201</v>
      </c>
      <c r="M64" s="3">
        <v>23.883030303030306</v>
      </c>
      <c r="N64" s="3">
        <v>12.5</v>
      </c>
      <c r="O64" s="3">
        <v>3.0303030303030303</v>
      </c>
      <c r="P64" s="3">
        <v>70.2</v>
      </c>
      <c r="Q64" s="3">
        <v>53.7</v>
      </c>
      <c r="R64" s="3">
        <v>23.8</v>
      </c>
      <c r="S64" s="3">
        <v>3</v>
      </c>
    </row>
    <row r="65" spans="1:19">
      <c r="A65" t="s">
        <v>3</v>
      </c>
      <c r="B65" t="s">
        <v>52</v>
      </c>
      <c r="C65" t="s">
        <v>55</v>
      </c>
      <c r="D65" t="s">
        <v>85</v>
      </c>
      <c r="E65" s="3">
        <v>36.130178050094656</v>
      </c>
      <c r="F65" s="3">
        <v>44.228776912151197</v>
      </c>
      <c r="G65" s="3">
        <v>13.2353999277854</v>
      </c>
      <c r="H65" s="3">
        <v>69.37660450962963</v>
      </c>
      <c r="I65" s="3">
        <v>82.833333333333329</v>
      </c>
      <c r="J65" s="3">
        <v>35.364423529428699</v>
      </c>
      <c r="K65" s="3">
        <v>55.7592995093597</v>
      </c>
      <c r="L65" s="3">
        <v>100</v>
      </c>
      <c r="M65" s="3">
        <v>23.982279757009842</v>
      </c>
      <c r="N65" s="3">
        <v>7.9051383399209492</v>
      </c>
      <c r="O65" s="3">
        <v>16.107382550335569</v>
      </c>
      <c r="P65" s="3">
        <v>82.9</v>
      </c>
      <c r="Q65" s="3">
        <v>66.900000000000006</v>
      </c>
      <c r="R65" s="3">
        <v>12</v>
      </c>
      <c r="S65" s="3">
        <v>14.2</v>
      </c>
    </row>
    <row r="66" spans="1:19">
      <c r="A66" t="s">
        <v>3</v>
      </c>
      <c r="B66" t="s">
        <v>52</v>
      </c>
      <c r="C66" t="s">
        <v>56</v>
      </c>
      <c r="D66" t="s">
        <v>86</v>
      </c>
      <c r="E66" s="3">
        <v>33.989158367922471</v>
      </c>
      <c r="F66" s="3">
        <v>41.662110245484527</v>
      </c>
      <c r="G66" s="3">
        <v>13.2353999277854</v>
      </c>
      <c r="H66" s="3">
        <v>69.37660450962963</v>
      </c>
      <c r="I66" s="3">
        <v>95.666666666666671</v>
      </c>
      <c r="J66" s="3">
        <v>35.364423529428699</v>
      </c>
      <c r="K66" s="3">
        <v>55.7592995093597</v>
      </c>
      <c r="L66" s="3">
        <v>100</v>
      </c>
      <c r="M66" s="3">
        <v>22.479730551579387</v>
      </c>
      <c r="N66" s="3">
        <v>7.6881429344883596</v>
      </c>
      <c r="O66" s="3">
        <v>11.232876712328768</v>
      </c>
      <c r="P66" s="3">
        <v>79.2</v>
      </c>
      <c r="Q66" s="3">
        <v>66.900000000000006</v>
      </c>
      <c r="R66" s="3">
        <v>11.5</v>
      </c>
      <c r="S66" s="3">
        <v>9.9</v>
      </c>
    </row>
  </sheetData>
  <autoFilter ref="A4:V66"/>
  <sortState ref="A5:Q66">
    <sortCondition descending="1" ref="A5:A66"/>
    <sortCondition ref="B5:B66"/>
    <sortCondition ref="C5:C66"/>
    <sortCondition ref="D5:D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zoomScale="58" zoomScaleNormal="58" workbookViewId="0">
      <selection activeCell="C4" sqref="C4"/>
    </sheetView>
  </sheetViews>
  <sheetFormatPr baseColWidth="10" defaultColWidth="11.375" defaultRowHeight="14.25"/>
  <cols>
    <col min="1" max="1" width="13.375" bestFit="1" customWidth="1"/>
    <col min="2" max="2" width="10.375" bestFit="1" customWidth="1"/>
    <col min="3" max="3" width="21" bestFit="1" customWidth="1"/>
    <col min="4" max="4" width="21" customWidth="1"/>
    <col min="5" max="5" width="12.375" bestFit="1" customWidth="1"/>
    <col min="6" max="6" width="11.875" bestFit="1" customWidth="1"/>
    <col min="7" max="7" width="17.375" customWidth="1"/>
    <col min="8" max="8" width="14.125" customWidth="1"/>
    <col min="9" max="9" width="16.75" customWidth="1"/>
    <col min="10" max="10" width="11.75" bestFit="1" customWidth="1"/>
    <col min="11" max="11" width="13.25" customWidth="1"/>
    <col min="12" max="12" width="17.625" bestFit="1" customWidth="1"/>
    <col min="13" max="13" width="16.125" customWidth="1"/>
    <col min="14" max="19" width="18.875" customWidth="1"/>
  </cols>
  <sheetData>
    <row r="1" spans="1:19" ht="30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  <c r="R1" s="6"/>
      <c r="S1" s="6"/>
    </row>
    <row r="2" spans="1:19" ht="30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</row>
    <row r="3" spans="1:19" ht="23.4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8"/>
      <c r="S3" s="8"/>
    </row>
    <row r="4" spans="1:19" s="2" customFormat="1" ht="41.1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87</v>
      </c>
      <c r="S4" s="1" t="s">
        <v>88</v>
      </c>
    </row>
    <row r="5" spans="1:19">
      <c r="A5" t="s">
        <v>17</v>
      </c>
      <c r="B5" t="s">
        <v>18</v>
      </c>
      <c r="C5" t="s">
        <v>19</v>
      </c>
      <c r="E5" s="3">
        <f>'2023'!E5-'2022'!E5</f>
        <v>3.5512039915768625</v>
      </c>
      <c r="F5" s="3">
        <f>'2023'!F5-'2022'!F5</f>
        <v>2.9993352316158379</v>
      </c>
      <c r="G5" s="3">
        <f>'2023'!G5-'2022'!G5</f>
        <v>1.6316718043987377</v>
      </c>
      <c r="H5" s="3">
        <f>'2023'!H5-'2022'!H5</f>
        <v>3.8691664706537523</v>
      </c>
      <c r="I5" s="3">
        <f>'2023'!I5-'2022'!I5</f>
        <v>3.7433333333333394</v>
      </c>
      <c r="J5" s="3">
        <f>'2023'!J5-'2022'!J5</f>
        <v>62.982350796177862</v>
      </c>
      <c r="K5" s="3">
        <f>'2023'!K5-'2022'!K5</f>
        <v>-5.6089574693039879</v>
      </c>
      <c r="L5" s="3">
        <f>'2023'!L5-'2022'!L5</f>
        <v>-16.209301752150537</v>
      </c>
      <c r="M5" s="3">
        <f>'2023'!M5-'2022'!M5</f>
        <v>4.3790071315183958</v>
      </c>
      <c r="N5" s="3">
        <f>'2023'!N5-'2022'!N5</f>
        <v>0.21788545190951014</v>
      </c>
      <c r="O5" s="3">
        <f>'2023'!O5-'2022'!O5</f>
        <v>1.0026895795273441</v>
      </c>
      <c r="P5" s="3">
        <f>'2023'!P5-'2022'!P5</f>
        <v>0.55374796135184567</v>
      </c>
      <c r="Q5" s="3">
        <f>'2023'!Q5-'2022'!Q5</f>
        <v>-1.544210012811817</v>
      </c>
      <c r="R5" s="3"/>
      <c r="S5" s="3"/>
    </row>
    <row r="6" spans="1:19">
      <c r="A6" t="s">
        <v>17</v>
      </c>
      <c r="B6" t="s">
        <v>18</v>
      </c>
      <c r="C6" t="s">
        <v>20</v>
      </c>
      <c r="E6" s="3">
        <f>'2023'!E6-'2022'!E6</f>
        <v>3.5569508796577267</v>
      </c>
      <c r="F6" s="3">
        <f>'2023'!F6-'2022'!F6</f>
        <v>1.7537768426818872</v>
      </c>
      <c r="G6" s="3">
        <f>'2023'!G6-'2022'!G6</f>
        <v>-0.87590864199596563</v>
      </c>
      <c r="H6" s="3">
        <f>'2023'!H6-'2022'!H6</f>
        <v>1.8110087076836763</v>
      </c>
      <c r="I6" s="3">
        <f>'2023'!I6-'2022'!I6</f>
        <v>-3.2766666666666708</v>
      </c>
      <c r="J6" s="3">
        <f>'2023'!J6-'2022'!J6</f>
        <v>-15.476370749117384</v>
      </c>
      <c r="K6" s="3">
        <f>'2023'!K6-'2022'!K6</f>
        <v>5.8860124049724192</v>
      </c>
      <c r="L6" s="3">
        <f>'2023'!L6-'2022'!L6</f>
        <v>6.379694738795493</v>
      </c>
      <c r="M6" s="3">
        <f>'2023'!M6-'2022'!M6</f>
        <v>6.2617119351214861</v>
      </c>
      <c r="N6" s="3">
        <f>'2023'!N6-'2022'!N6</f>
        <v>3.930532939228188</v>
      </c>
      <c r="O6" s="3">
        <f>'2023'!O6-'2022'!O6</f>
        <v>-0.94678730996969662</v>
      </c>
      <c r="P6" s="3">
        <f>'2023'!P6-'2022'!P6</f>
        <v>-3.8175739429999993</v>
      </c>
      <c r="Q6" s="3">
        <f>'2023'!Q6-'2022'!Q6</f>
        <v>-1.0861392139999992</v>
      </c>
      <c r="R6" s="3"/>
      <c r="S6" s="3"/>
    </row>
    <row r="7" spans="1:19">
      <c r="A7" t="s">
        <v>17</v>
      </c>
      <c r="B7" t="s">
        <v>18</v>
      </c>
      <c r="C7" t="s">
        <v>21</v>
      </c>
      <c r="E7" s="3">
        <f>'2023'!E7-'2022'!E7</f>
        <v>4.4711599070402102</v>
      </c>
      <c r="F7" s="3">
        <f>'2023'!F7-'2022'!F7</f>
        <v>3.2315458404071293</v>
      </c>
      <c r="G7" s="3">
        <f>'2023'!G7-'2022'!G7</f>
        <v>5.6454159051817001</v>
      </c>
      <c r="H7" s="3">
        <f>'2023'!H7-'2022'!H7</f>
        <v>4.4642243479180621</v>
      </c>
      <c r="I7" s="3">
        <f>'2023'!I7-'2022'!I7</f>
        <v>12.989999999999995</v>
      </c>
      <c r="J7" s="3">
        <f>'2023'!J7-'2022'!J7</f>
        <v>10.678620861306518</v>
      </c>
      <c r="K7" s="3">
        <f>'2023'!K7-'2022'!K7</f>
        <v>-14.314693423511201</v>
      </c>
      <c r="L7" s="3">
        <f>'2023'!L7-'2022'!L7</f>
        <v>20.135943862653093</v>
      </c>
      <c r="M7" s="3">
        <f>'2023'!M7-'2022'!M7</f>
        <v>6.3305810069898278</v>
      </c>
      <c r="N7" s="3">
        <f>'2023'!N7-'2022'!N7</f>
        <v>5.4020494692820362</v>
      </c>
      <c r="O7" s="3">
        <f>'2023'!O7-'2022'!O7</f>
        <v>2.8111442265553581</v>
      </c>
      <c r="P7" s="3">
        <f>'2023'!P7-'2022'!P7</f>
        <v>0.23064545875321585</v>
      </c>
      <c r="Q7" s="3">
        <f>'2023'!Q7-'2022'!Q7</f>
        <v>0.42390558919849752</v>
      </c>
      <c r="R7" s="3"/>
      <c r="S7" s="3"/>
    </row>
    <row r="8" spans="1:19">
      <c r="A8" t="s">
        <v>17</v>
      </c>
      <c r="B8" t="s">
        <v>18</v>
      </c>
      <c r="C8" t="s">
        <v>22</v>
      </c>
      <c r="E8" s="3">
        <f>'2023'!E8-'2022'!E8</f>
        <v>6.8210409901965718</v>
      </c>
      <c r="F8" s="3">
        <f>'2023'!F8-'2022'!F8</f>
        <v>8.0593221012849767</v>
      </c>
      <c r="G8" s="3">
        <f>'2023'!G8-'2022'!G8</f>
        <v>2.5188546645431176</v>
      </c>
      <c r="H8" s="3">
        <f>'2023'!H8-'2022'!H8</f>
        <v>10.043058627668003</v>
      </c>
      <c r="I8" s="3">
        <f>'2023'!I8-'2022'!I8</f>
        <v>4.9133333333333269</v>
      </c>
      <c r="J8" s="3">
        <f>'2023'!J8-'2022'!J8</f>
        <v>-7.9392583191189985</v>
      </c>
      <c r="K8" s="3">
        <f>'2023'!K8-'2022'!K8</f>
        <v>-1.4996492350993975</v>
      </c>
      <c r="L8" s="3">
        <f>'2023'!L8-'2022'!L8</f>
        <v>30.576924963828901</v>
      </c>
      <c r="M8" s="3">
        <f>'2023'!M8-'2022'!M8</f>
        <v>4.9636193235639681</v>
      </c>
      <c r="N8" s="3">
        <f>'2023'!N8-'2022'!N8</f>
        <v>1.548649682214271</v>
      </c>
      <c r="O8" s="3">
        <f>'2023'!O8-'2022'!O8</f>
        <v>-9.6078069341572903</v>
      </c>
      <c r="P8" s="3">
        <f>'2023'!P8-'2022'!P8</f>
        <v>0.37404304896286078</v>
      </c>
      <c r="Q8" s="3">
        <f>'2023'!Q8-'2022'!Q8</f>
        <v>-1.1997816350637578</v>
      </c>
      <c r="R8" s="3"/>
      <c r="S8" s="3"/>
    </row>
    <row r="9" spans="1:19">
      <c r="A9" t="s">
        <v>17</v>
      </c>
      <c r="B9" t="s">
        <v>18</v>
      </c>
      <c r="C9" t="s">
        <v>23</v>
      </c>
      <c r="E9" s="3">
        <f>'2023'!E9-'2022'!E9</f>
        <v>1.9265113063424053</v>
      </c>
      <c r="F9" s="3">
        <f>'2023'!F9-'2022'!F9</f>
        <v>-0.50995371676626178</v>
      </c>
      <c r="G9" s="3">
        <f>'2023'!G9-'2022'!G9</f>
        <v>1.3429289600411278</v>
      </c>
      <c r="H9" s="3">
        <f>'2023'!H9-'2022'!H9</f>
        <v>3.0077600406882823</v>
      </c>
      <c r="I9" s="3">
        <f>'2023'!I9-'2022'!I9</f>
        <v>17.26666666666668</v>
      </c>
      <c r="J9" s="3">
        <f>'2023'!J9-'2022'!J9</f>
        <v>-8.3261440584183894</v>
      </c>
      <c r="K9" s="3">
        <f>'2023'!K9-'2022'!K9</f>
        <v>8.087200450928421</v>
      </c>
      <c r="L9" s="3">
        <f>'2023'!L9-'2022'!L9</f>
        <v>3.5952716800014954</v>
      </c>
      <c r="M9" s="3">
        <f>'2023'!M9-'2022'!M9</f>
        <v>5.5812088410053988</v>
      </c>
      <c r="N9" s="3">
        <f>'2023'!N9-'2022'!N9</f>
        <v>11.636969823359198</v>
      </c>
      <c r="O9" s="3">
        <f>'2023'!O9-'2022'!O9</f>
        <v>-6.4061394310762791</v>
      </c>
      <c r="P9" s="3">
        <f>'2023'!P9-'2022'!P9</f>
        <v>0.39493894043816624</v>
      </c>
      <c r="Q9" s="3">
        <f>'2023'!Q9-'2022'!Q9</f>
        <v>-0.81864187932864496</v>
      </c>
      <c r="R9" s="3"/>
      <c r="S9" s="3"/>
    </row>
    <row r="10" spans="1:19">
      <c r="A10" t="s">
        <v>17</v>
      </c>
      <c r="B10" t="s">
        <v>18</v>
      </c>
      <c r="C10" t="s">
        <v>24</v>
      </c>
      <c r="E10" s="3">
        <f>'2023'!E10-'2022'!E10</f>
        <v>4.184818464904513</v>
      </c>
      <c r="F10" s="3">
        <f>'2023'!F10-'2022'!F10</f>
        <v>1.9034984798850232</v>
      </c>
      <c r="G10" s="3">
        <f>'2023'!G10-'2022'!G10</f>
        <v>0.50148760420633698</v>
      </c>
      <c r="H10" s="3">
        <f>'2023'!H10-'2022'!H10</f>
        <v>3.6677959644197813</v>
      </c>
      <c r="I10" s="3">
        <f>'2023'!I10-'2022'!I10</f>
        <v>6.1566666666666805</v>
      </c>
      <c r="J10" s="3">
        <f>'2023'!J10-'2022'!J10</f>
        <v>4.2611893288923213</v>
      </c>
      <c r="K10" s="3">
        <f>'2023'!K10-'2022'!K10</f>
        <v>-2.7883153292132903</v>
      </c>
      <c r="L10" s="3">
        <f>'2023'!L10-'2022'!L10</f>
        <v>9.8272105758166006</v>
      </c>
      <c r="M10" s="3">
        <f>'2023'!M10-'2022'!M10</f>
        <v>7.6067984424337531</v>
      </c>
      <c r="N10" s="3">
        <f>'2023'!N10-'2022'!N10</f>
        <v>8.641628992596182</v>
      </c>
      <c r="O10" s="3">
        <f>'2023'!O10-'2022'!O10</f>
        <v>1.6208982466654107</v>
      </c>
      <c r="P10" s="3">
        <f>'2023'!P10-'2022'!P10</f>
        <v>1.3215584679470993</v>
      </c>
      <c r="Q10" s="3">
        <f>'2023'!Q10-'2022'!Q10</f>
        <v>-0.69570932530935892</v>
      </c>
      <c r="R10" s="3"/>
      <c r="S10" s="3"/>
    </row>
    <row r="11" spans="1:19">
      <c r="A11" t="s">
        <v>17</v>
      </c>
      <c r="B11" t="s">
        <v>25</v>
      </c>
      <c r="C11" t="s">
        <v>26</v>
      </c>
      <c r="E11" s="3">
        <f>'2023'!E11-'2022'!E11</f>
        <v>5.4544797942729364</v>
      </c>
      <c r="F11" s="3">
        <f>'2023'!F11-'2022'!F11</f>
        <v>5.2559450418865161</v>
      </c>
      <c r="G11" s="3">
        <f>'2023'!G11-'2022'!G11</f>
        <v>-1.6888984431754848</v>
      </c>
      <c r="H11" s="3">
        <f>'2023'!H11-'2022'!H11</f>
        <v>7.4052138572792146</v>
      </c>
      <c r="I11" s="3">
        <f>'2023'!I11-'2022'!I11</f>
        <v>-3.6666666666675951E-2</v>
      </c>
      <c r="J11" s="3">
        <f>'2023'!J11-'2022'!J11</f>
        <v>0.72530815910585389</v>
      </c>
      <c r="K11" s="3">
        <f>'2023'!K11-'2022'!K11</f>
        <v>3.0395091952879945</v>
      </c>
      <c r="L11" s="3">
        <f>'2023'!L11-'2022'!L11</f>
        <v>15.11087136835706</v>
      </c>
      <c r="M11" s="3">
        <f>'2023'!M11-'2022'!M11</f>
        <v>5.7522819228525641</v>
      </c>
      <c r="N11" s="3">
        <f>'2023'!N11-'2022'!N11</f>
        <v>2.1425989287930225</v>
      </c>
      <c r="O11" s="3">
        <f>'2023'!O11-'2022'!O11</f>
        <v>-4.8830256888534631</v>
      </c>
      <c r="P11" s="3">
        <f>'2023'!P11-'2022'!P11</f>
        <v>-0.568403313999994</v>
      </c>
      <c r="Q11" s="3">
        <f>'2023'!Q11-'2022'!Q11</f>
        <v>-0.45667148799999779</v>
      </c>
      <c r="R11" s="3"/>
      <c r="S11" s="3"/>
    </row>
    <row r="12" spans="1:19">
      <c r="A12" t="s">
        <v>17</v>
      </c>
      <c r="B12" t="s">
        <v>25</v>
      </c>
      <c r="C12" t="s">
        <v>27</v>
      </c>
      <c r="E12" s="3">
        <f>'2023'!E12-'2022'!E12</f>
        <v>6.7072219540942086</v>
      </c>
      <c r="F12" s="3">
        <f>'2023'!F12-'2022'!F12</f>
        <v>7.5119103330422767</v>
      </c>
      <c r="G12" s="3">
        <f>'2023'!G12-'2022'!G12</f>
        <v>-1.1612369385907435</v>
      </c>
      <c r="H12" s="3">
        <f>'2023'!H12-'2022'!H12</f>
        <v>8.3563397189315438</v>
      </c>
      <c r="I12" s="3">
        <f>'2023'!I12-'2022'!I12</f>
        <v>-6.4566666666666634</v>
      </c>
      <c r="J12" s="3">
        <f>'2023'!J12-'2022'!J12</f>
        <v>-1.1032558010017262</v>
      </c>
      <c r="K12" s="3">
        <f>'2023'!K12-'2022'!K12</f>
        <v>8.6051420429583416</v>
      </c>
      <c r="L12" s="3">
        <f>'2023'!L12-'2022'!L12</f>
        <v>12.837335154871234</v>
      </c>
      <c r="M12" s="3">
        <f>'2023'!M12-'2022'!M12</f>
        <v>5.5001893856721118</v>
      </c>
      <c r="N12" s="3">
        <f>'2023'!N12-'2022'!N12</f>
        <v>1.892393869145895</v>
      </c>
      <c r="O12" s="3">
        <f>'2023'!O12-'2022'!O12</f>
        <v>-4.7957924457165788</v>
      </c>
      <c r="P12" s="3">
        <f>'2023'!P12-'2022'!P12</f>
        <v>-2.475901952000001</v>
      </c>
      <c r="Q12" s="3">
        <f>'2023'!Q12-'2022'!Q12</f>
        <v>0.90807246399999997</v>
      </c>
      <c r="R12" s="3"/>
      <c r="S12" s="3"/>
    </row>
    <row r="13" spans="1:19">
      <c r="A13" t="s">
        <v>17</v>
      </c>
      <c r="B13" t="s">
        <v>25</v>
      </c>
      <c r="C13" t="s">
        <v>28</v>
      </c>
      <c r="E13" s="3">
        <f>'2023'!E13-'2022'!E13</f>
        <v>2.1304091115003594</v>
      </c>
      <c r="F13" s="3">
        <f>'2023'!F13-'2022'!F13</f>
        <v>0.67102244588753024</v>
      </c>
      <c r="G13" s="3">
        <f>'2023'!G13-'2022'!G13</f>
        <v>0.6480423157688886</v>
      </c>
      <c r="H13" s="3">
        <f>'2023'!H13-'2022'!H13</f>
        <v>3.523923566141633</v>
      </c>
      <c r="I13" s="3">
        <f>'2023'!I13-'2022'!I13</f>
        <v>12.036666666666662</v>
      </c>
      <c r="J13" s="3">
        <f>'2023'!J13-'2022'!J13</f>
        <v>-6.1691343087876227</v>
      </c>
      <c r="K13" s="3">
        <f>'2023'!K13-'2022'!K13</f>
        <v>5.2803082818820997</v>
      </c>
      <c r="L13" s="3">
        <f>'2023'!L13-'2022'!L13</f>
        <v>6.6140677878658494</v>
      </c>
      <c r="M13" s="3">
        <f>'2023'!M13-'2022'!M13</f>
        <v>4.3194891099196084</v>
      </c>
      <c r="N13" s="3">
        <f>'2023'!N13-'2022'!N13</f>
        <v>2.6685017807840659</v>
      </c>
      <c r="O13" s="3">
        <f>'2023'!O13-'2022'!O13</f>
        <v>-2.9217745531561174</v>
      </c>
      <c r="P13" s="3">
        <f>'2023'!P13-'2022'!P13</f>
        <v>-2.2760604260000008</v>
      </c>
      <c r="Q13" s="3">
        <f>'2023'!Q13-'2022'!Q13</f>
        <v>0.67219241000000096</v>
      </c>
      <c r="R13" s="3"/>
      <c r="S13" s="3"/>
    </row>
    <row r="14" spans="1:19">
      <c r="A14" t="s">
        <v>17</v>
      </c>
      <c r="B14" t="s">
        <v>25</v>
      </c>
      <c r="C14" t="s">
        <v>29</v>
      </c>
      <c r="E14" s="3">
        <f>'2023'!E14-'2022'!E14</f>
        <v>4.8723208539086329</v>
      </c>
      <c r="F14" s="3">
        <f>'2023'!F14-'2022'!F14</f>
        <v>3.0690779958131849</v>
      </c>
      <c r="G14" s="3">
        <f>'2023'!G14-'2022'!G14</f>
        <v>0.54768283142718088</v>
      </c>
      <c r="H14" s="3">
        <f>'2023'!H14-'2022'!H14</f>
        <v>6.5483394123862197</v>
      </c>
      <c r="I14" s="3">
        <f>'2023'!I14-'2022'!I14</f>
        <v>11.943333333333328</v>
      </c>
      <c r="J14" s="3">
        <f>'2023'!J14-'2022'!J14</f>
        <v>-5.0213550961750979</v>
      </c>
      <c r="K14" s="3">
        <f>'2023'!K14-'2022'!K14</f>
        <v>10.962430435459375</v>
      </c>
      <c r="L14" s="3">
        <f>'2023'!L14-'2022'!L14</f>
        <v>7.9190956435936712</v>
      </c>
      <c r="M14" s="3">
        <f>'2023'!M14-'2022'!M14</f>
        <v>7.5771851410518067</v>
      </c>
      <c r="N14" s="3">
        <f>'2023'!N14-'2022'!N14</f>
        <v>4.4010265638517163</v>
      </c>
      <c r="O14" s="3">
        <f>'2023'!O14-'2022'!O14</f>
        <v>1.9291709864628874</v>
      </c>
      <c r="P14" s="3">
        <f>'2023'!P14-'2022'!P14</f>
        <v>-3.0251251250000024</v>
      </c>
      <c r="Q14" s="3">
        <f>'2023'!Q14-'2022'!Q14</f>
        <v>1.2550661500000047</v>
      </c>
      <c r="R14" s="3"/>
      <c r="S14" s="3"/>
    </row>
    <row r="15" spans="1:19">
      <c r="A15" t="s">
        <v>17</v>
      </c>
      <c r="B15" t="s">
        <v>25</v>
      </c>
      <c r="C15" t="s">
        <v>30</v>
      </c>
      <c r="E15" s="3">
        <f>'2023'!E15-'2022'!E15</f>
        <v>3.8279658839999655</v>
      </c>
      <c r="F15" s="3">
        <f>'2023'!F15-'2022'!F15</f>
        <v>0.87412609269890851</v>
      </c>
      <c r="G15" s="3">
        <f>'2023'!G15-'2022'!G15</f>
        <v>1.6214262454333399</v>
      </c>
      <c r="H15" s="3">
        <f>'2023'!H15-'2022'!H15</f>
        <v>3.2969444931569711</v>
      </c>
      <c r="I15" s="3">
        <f>'2023'!I15-'2022'!I15</f>
        <v>12.060000000000002</v>
      </c>
      <c r="J15" s="3">
        <f>'2023'!J15-'2022'!J15</f>
        <v>-4.936729099069745</v>
      </c>
      <c r="K15" s="3">
        <f>'2023'!K15-'2022'!K15</f>
        <v>10.710725782427282</v>
      </c>
      <c r="L15" s="3">
        <f>'2023'!L15-'2022'!L15</f>
        <v>0</v>
      </c>
      <c r="M15" s="3">
        <f>'2023'!M15-'2022'!M15</f>
        <v>8.258725570951551</v>
      </c>
      <c r="N15" s="3">
        <f>'2023'!N15-'2022'!N15</f>
        <v>8.4250305888095234</v>
      </c>
      <c r="O15" s="3">
        <f>'2023'!O15-'2022'!O15</f>
        <v>-7.8083514913043217E-2</v>
      </c>
      <c r="P15" s="3">
        <f>'2023'!P15-'2022'!P15</f>
        <v>-1.6745584239999971</v>
      </c>
      <c r="Q15" s="3">
        <f>'2023'!Q15-'2022'!Q15</f>
        <v>-5.239515525999991</v>
      </c>
      <c r="R15" s="3"/>
      <c r="S15" s="3"/>
    </row>
    <row r="16" spans="1:19">
      <c r="A16" t="s">
        <v>17</v>
      </c>
      <c r="B16" t="s">
        <v>25</v>
      </c>
      <c r="C16" t="s">
        <v>31</v>
      </c>
      <c r="E16" s="3">
        <f>'2023'!E16-'2022'!E16</f>
        <v>2.742884838767818</v>
      </c>
      <c r="F16" s="3">
        <f>'2023'!F16-'2022'!F16</f>
        <v>0.50685088553040458</v>
      </c>
      <c r="G16" s="3">
        <f>'2023'!G16-'2022'!G16</f>
        <v>2.8349586235775881E-2</v>
      </c>
      <c r="H16" s="3">
        <f>'2023'!H16-'2022'!H16</f>
        <v>4.9443888137951291</v>
      </c>
      <c r="I16" s="3">
        <f>'2023'!I16-'2022'!I16</f>
        <v>17.300000000000011</v>
      </c>
      <c r="J16" s="3">
        <f>'2023'!J16-'2022'!J16</f>
        <v>-2.9362190481758139</v>
      </c>
      <c r="K16" s="3">
        <f>'2023'!K16-'2022'!K16</f>
        <v>6.9304834944793967</v>
      </c>
      <c r="L16" s="3">
        <f>'2023'!L16-'2022'!L16</f>
        <v>6.8985980640964044</v>
      </c>
      <c r="M16" s="3">
        <f>'2023'!M16-'2022'!M16</f>
        <v>6.0969357686239256</v>
      </c>
      <c r="N16" s="3">
        <f>'2023'!N16-'2022'!N16</f>
        <v>2.7372039549621565</v>
      </c>
      <c r="O16" s="3">
        <f>'2023'!O16-'2022'!O16</f>
        <v>-2.8261294821472092</v>
      </c>
      <c r="P16" s="3">
        <f>'2023'!P16-'2022'!P16</f>
        <v>-3.5389406649999984</v>
      </c>
      <c r="Q16" s="3">
        <f>'2023'!Q16-'2022'!Q16</f>
        <v>-0.19564670399999784</v>
      </c>
      <c r="R16" s="3"/>
      <c r="S16" s="3"/>
    </row>
    <row r="17" spans="1:19">
      <c r="A17" t="s">
        <v>17</v>
      </c>
      <c r="B17" t="s">
        <v>25</v>
      </c>
      <c r="C17" s="4" t="s">
        <v>32</v>
      </c>
      <c r="D17" s="4"/>
      <c r="E17" s="3">
        <f>'2023'!E17-'2022'!E17</f>
        <v>-13.504452610157754</v>
      </c>
      <c r="F17" s="3">
        <f>'2023'!F17-'2022'!F17</f>
        <v>-28.528998464895899</v>
      </c>
      <c r="G17" s="3">
        <f>'2023'!G17-'2022'!G17</f>
        <v>-79.313785934334518</v>
      </c>
      <c r="H17" s="3">
        <f>'2023'!H17-'2022'!H17</f>
        <v>5.9373115527140499</v>
      </c>
      <c r="I17" s="3">
        <f>'2023'!I17-'2022'!I17</f>
        <v>7.7666666666666799</v>
      </c>
      <c r="J17" s="3">
        <f>'2023'!J17-'2022'!J17</f>
        <v>-4.9756997144295401</v>
      </c>
      <c r="K17" s="3">
        <f>'2023'!K17-'2022'!K17</f>
        <v>17.331128738999897</v>
      </c>
      <c r="L17" s="3">
        <f>'2023'!L17-'2022'!L17</f>
        <v>0</v>
      </c>
      <c r="M17" s="3">
        <f>'2023'!M17-'2022'!M17</f>
        <v>9.0323661719494659</v>
      </c>
      <c r="N17" s="3">
        <f>'2023'!N17-'2022'!N17</f>
        <v>7.4635520347686501</v>
      </c>
      <c r="O17" s="3">
        <f>'2023'!O17-'2022'!O17</f>
        <v>0.15020432654990135</v>
      </c>
      <c r="P17" s="3">
        <f>'2023'!P17-'2022'!P17</f>
        <v>0.2066975487360736</v>
      </c>
      <c r="Q17" s="3">
        <f>'2023'!Q17-'2022'!Q17</f>
        <v>0.86545881137341496</v>
      </c>
      <c r="R17" s="3"/>
      <c r="S17" s="3"/>
    </row>
    <row r="18" spans="1:19">
      <c r="A18" t="s">
        <v>17</v>
      </c>
      <c r="B18" t="s">
        <v>25</v>
      </c>
      <c r="C18" t="s">
        <v>33</v>
      </c>
      <c r="E18" s="3">
        <f>'2023'!E18-'2022'!E18</f>
        <v>2.8848199574180562</v>
      </c>
      <c r="F18" s="3">
        <f>'2023'!F18-'2022'!F18</f>
        <v>7.6012643256760271E-2</v>
      </c>
      <c r="G18" s="3">
        <f>'2023'!G18-'2022'!G18</f>
        <v>-2.8358258334109951</v>
      </c>
      <c r="H18" s="3">
        <f>'2023'!H18-'2022'!H18</f>
        <v>5.3295953874431206</v>
      </c>
      <c r="I18" s="3">
        <f>'2023'!I18-'2022'!I18</f>
        <v>15.266666666666666</v>
      </c>
      <c r="J18" s="3">
        <f>'2023'!J18-'2022'!J18</f>
        <v>-7.0044574290576005</v>
      </c>
      <c r="K18" s="3">
        <f>'2023'!K18-'2022'!K18</f>
        <v>7.5514282767915901</v>
      </c>
      <c r="L18" s="3">
        <f>'2023'!L18-'2022'!L18</f>
        <v>9.274788906344952</v>
      </c>
      <c r="M18" s="3">
        <f>'2023'!M18-'2022'!M18</f>
        <v>7.0980309286599947</v>
      </c>
      <c r="N18" s="3">
        <f>'2023'!N18-'2022'!N18</f>
        <v>4.5790962393490968</v>
      </c>
      <c r="O18" s="3">
        <f>'2023'!O18-'2022'!O18</f>
        <v>0.52028641405263265</v>
      </c>
      <c r="P18" s="3">
        <f>'2023'!P18-'2022'!P18</f>
        <v>-1.6074878980000022</v>
      </c>
      <c r="Q18" s="3">
        <f>'2023'!Q18-'2022'!Q18</f>
        <v>-1.6664392350000057</v>
      </c>
      <c r="R18" s="3"/>
      <c r="S18" s="3"/>
    </row>
    <row r="19" spans="1:19">
      <c r="A19" t="s">
        <v>17</v>
      </c>
      <c r="B19" t="s">
        <v>34</v>
      </c>
      <c r="C19" t="s">
        <v>35</v>
      </c>
      <c r="E19" s="3">
        <f>'2023'!E19-'2022'!E19</f>
        <v>8.8882152395863265</v>
      </c>
      <c r="F19" s="3">
        <f>'2023'!F19-'2022'!F19</f>
        <v>10.420151880333986</v>
      </c>
      <c r="G19" s="3">
        <f>'2023'!G19-'2022'!G19</f>
        <v>1.4551166934384119</v>
      </c>
      <c r="H19" s="3">
        <f>'2023'!H19-'2022'!H19</f>
        <v>14.247631503698273</v>
      </c>
      <c r="I19" s="3">
        <f>'2023'!I19-'2022'!I19</f>
        <v>7.7999999999999972</v>
      </c>
      <c r="J19" s="3">
        <f>'2023'!J19-'2022'!J19</f>
        <v>-0.38691057301265763</v>
      </c>
      <c r="K19" s="3">
        <f>'2023'!K19-'2022'!K19</f>
        <v>9.687282460694874</v>
      </c>
      <c r="L19" s="3">
        <f>'2023'!L19-'2022'!L19</f>
        <v>26.125251585057388</v>
      </c>
      <c r="M19" s="3">
        <f>'2023'!M19-'2022'!M19</f>
        <v>6.590310278464834</v>
      </c>
      <c r="N19" s="3">
        <f>'2023'!N19-'2022'!N19</f>
        <v>3.4249995981151082</v>
      </c>
      <c r="O19" s="3">
        <f>'2023'!O19-'2022'!O19</f>
        <v>-1.0859966696969536E-2</v>
      </c>
      <c r="P19" s="3">
        <f>'2023'!P19-'2022'!P19</f>
        <v>-2.1091675619999961</v>
      </c>
      <c r="Q19" s="3">
        <f>'2023'!Q19-'2022'!Q19</f>
        <v>-1.2431856319999994</v>
      </c>
      <c r="R19" s="3"/>
      <c r="S19" s="3"/>
    </row>
    <row r="20" spans="1:19">
      <c r="A20" t="s">
        <v>17</v>
      </c>
      <c r="B20" t="s">
        <v>34</v>
      </c>
      <c r="C20" t="s">
        <v>36</v>
      </c>
      <c r="E20" s="3">
        <f>'2023'!E20-'2022'!E20</f>
        <v>5.1214733964876036</v>
      </c>
      <c r="F20" s="3">
        <f>'2023'!F20-'2022'!F20</f>
        <v>4.36196163537541</v>
      </c>
      <c r="G20" s="3">
        <f>'2023'!G20-'2022'!G20</f>
        <v>-2.0330299857761602</v>
      </c>
      <c r="H20" s="3">
        <f>'2023'!H20-'2022'!H20</f>
        <v>9.5876575132978168</v>
      </c>
      <c r="I20" s="3">
        <f>'2023'!I20-'2022'!I20</f>
        <v>12.474761904761891</v>
      </c>
      <c r="J20" s="3">
        <f>'2023'!J20-'2022'!J20</f>
        <v>-1.1350471913460578</v>
      </c>
      <c r="K20" s="3">
        <f>'2023'!K20-'2022'!K20</f>
        <v>2.3499043496149525</v>
      </c>
      <c r="L20" s="3">
        <f>'2023'!L20-'2022'!L20</f>
        <v>22.186763029302512</v>
      </c>
      <c r="M20" s="3">
        <f>'2023'!M20-'2022'!M20</f>
        <v>6.2607410381558921</v>
      </c>
      <c r="N20" s="3">
        <f>'2023'!N20-'2022'!N20</f>
        <v>3.1730895760824263</v>
      </c>
      <c r="O20" s="3">
        <f>'2023'!O20-'2022'!O20</f>
        <v>0.40471634531164735</v>
      </c>
      <c r="P20" s="3">
        <f>'2023'!P20-'2022'!P20</f>
        <v>-3.9672199580000012</v>
      </c>
      <c r="Q20" s="3">
        <f>'2023'!Q20-'2022'!Q20</f>
        <v>-0.19726026000000729</v>
      </c>
      <c r="R20" s="3"/>
      <c r="S20" s="3"/>
    </row>
    <row r="21" spans="1:19">
      <c r="A21" t="s">
        <v>17</v>
      </c>
      <c r="B21" t="s">
        <v>34</v>
      </c>
      <c r="C21" t="s">
        <v>37</v>
      </c>
      <c r="E21" s="3">
        <f>'2023'!E21-'2022'!E21</f>
        <v>6.2161354467983969</v>
      </c>
      <c r="F21" s="3">
        <f>'2023'!F21-'2022'!F21</f>
        <v>5.7986931372362562</v>
      </c>
      <c r="G21" s="3">
        <f>'2023'!G21-'2022'!G21</f>
        <v>2.0415253095339287</v>
      </c>
      <c r="H21" s="3">
        <f>'2023'!H21-'2022'!H21</f>
        <v>9.2009371001116875</v>
      </c>
      <c r="I21" s="3">
        <f>'2023'!I21-'2022'!I21</f>
        <v>11.893333333333331</v>
      </c>
      <c r="J21" s="3">
        <f>'2023'!J21-'2022'!J21</f>
        <v>-0.83944165814761806</v>
      </c>
      <c r="K21" s="3">
        <f>'2023'!K21-'2022'!K21</f>
        <v>7.5169343466014666</v>
      </c>
      <c r="L21" s="3">
        <f>'2023'!L21-'2022'!L21</f>
        <v>15.90512923275152</v>
      </c>
      <c r="M21" s="3">
        <f>'2023'!M21-'2022'!M21</f>
        <v>6.8422989111416079</v>
      </c>
      <c r="N21" s="3">
        <f>'2023'!N21-'2022'!N21</f>
        <v>3.1734780590692955</v>
      </c>
      <c r="O21" s="3">
        <f>'2023'!O21-'2022'!O21</f>
        <v>0.93856542170824042</v>
      </c>
      <c r="P21" s="3">
        <f>'2023'!P21-'2022'!P21</f>
        <v>-2.3788823130000054</v>
      </c>
      <c r="Q21" s="3">
        <f>'2023'!Q21-'2022'!Q21</f>
        <v>0.69522272199999691</v>
      </c>
      <c r="R21" s="3"/>
      <c r="S21" s="3"/>
    </row>
    <row r="22" spans="1:19">
      <c r="A22" t="s">
        <v>17</v>
      </c>
      <c r="B22" t="s">
        <v>34</v>
      </c>
      <c r="C22" t="s">
        <v>39</v>
      </c>
      <c r="E22" s="3">
        <f>'2023'!E22-'2022'!E22</f>
        <v>7.3966813892848045</v>
      </c>
      <c r="F22" s="3">
        <f>'2023'!F22-'2022'!F22</f>
        <v>8.3767472050700178</v>
      </c>
      <c r="G22" s="3">
        <f>'2023'!G22-'2022'!G22</f>
        <v>2.1459238477052978</v>
      </c>
      <c r="H22" s="3">
        <f>'2023'!H22-'2022'!H22</f>
        <v>11.156305415818203</v>
      </c>
      <c r="I22" s="3">
        <f>'2023'!I22-'2022'!I22</f>
        <v>7.0333333333333172</v>
      </c>
      <c r="J22" s="3">
        <f>'2023'!J22-'2022'!J22</f>
        <v>-0.67694904172998349</v>
      </c>
      <c r="K22" s="3">
        <f>'2023'!K22-'2022'!K22</f>
        <v>10.144463878411784</v>
      </c>
      <c r="L22" s="3">
        <f>'2023'!L22-'2022'!L22</f>
        <v>18.084774181998696</v>
      </c>
      <c r="M22" s="3">
        <f>'2023'!M22-'2022'!M22</f>
        <v>5.9265826656069862</v>
      </c>
      <c r="N22" s="3">
        <f>'2023'!N22-'2022'!N22</f>
        <v>4.07538647784851</v>
      </c>
      <c r="O22" s="3">
        <f>'2023'!O22-'2022'!O22</f>
        <v>-1.9776498859756098</v>
      </c>
      <c r="P22" s="3">
        <f>'2023'!P22-'2022'!P22</f>
        <v>-1.5029657210000096</v>
      </c>
      <c r="Q22" s="3">
        <f>'2023'!Q22-'2022'!Q22</f>
        <v>-0.76220818000000179</v>
      </c>
      <c r="R22" s="3"/>
      <c r="S22" s="3"/>
    </row>
    <row r="23" spans="1:19">
      <c r="A23" t="s">
        <v>17</v>
      </c>
      <c r="B23" t="s">
        <v>34</v>
      </c>
      <c r="C23" t="s">
        <v>40</v>
      </c>
      <c r="E23" s="3">
        <f>'2023'!E23-'2022'!E23</f>
        <v>5.6481029873552231</v>
      </c>
      <c r="F23" s="3">
        <f>'2023'!F23-'2022'!F23</f>
        <v>5.1676389483174745</v>
      </c>
      <c r="G23" s="3">
        <f>'2023'!G23-'2022'!G23</f>
        <v>1.3060174548320882</v>
      </c>
      <c r="H23" s="3">
        <f>'2023'!H23-'2022'!H23</f>
        <v>5.6215399579808008</v>
      </c>
      <c r="I23" s="3">
        <f>'2023'!I23-'2022'!I23</f>
        <v>-0.73999999999999488</v>
      </c>
      <c r="J23" s="3">
        <f>'2023'!J23-'2022'!J23</f>
        <v>-1.1802904828721552</v>
      </c>
      <c r="K23" s="3">
        <f>'2023'!K23-'2022'!K23</f>
        <v>1.7244203234627129</v>
      </c>
      <c r="L23" s="3">
        <f>'2023'!L23-'2022'!L23</f>
        <v>12.919574812925525</v>
      </c>
      <c r="M23" s="3">
        <f>'2023'!M23-'2022'!M23</f>
        <v>6.3687990459118531</v>
      </c>
      <c r="N23" s="3">
        <f>'2023'!N23-'2022'!N23</f>
        <v>3.9144368360395392</v>
      </c>
      <c r="O23" s="3">
        <f>'2023'!O23-'2022'!O23</f>
        <v>-2.7206414969999999</v>
      </c>
      <c r="P23" s="3">
        <f>'2023'!P23-'2022'!P23</f>
        <v>-1.6980333610000002</v>
      </c>
      <c r="Q23" s="3">
        <f>'2023'!Q23-'2022'!Q23</f>
        <v>2.3662878769999978</v>
      </c>
      <c r="R23" s="3"/>
      <c r="S23" s="3"/>
    </row>
    <row r="24" spans="1:19">
      <c r="A24" t="s">
        <v>17</v>
      </c>
      <c r="B24" t="s">
        <v>34</v>
      </c>
      <c r="C24" t="s">
        <v>41</v>
      </c>
      <c r="E24" s="3">
        <f>'2023'!E24-'2022'!E24</f>
        <v>7.6655713484533479</v>
      </c>
      <c r="F24" s="3">
        <f>'2023'!F24-'2022'!F24</f>
        <v>9.9737758234479355</v>
      </c>
      <c r="G24" s="3">
        <f>'2023'!G24-'2022'!G24</f>
        <v>-1.4589535740509678</v>
      </c>
      <c r="H24" s="3">
        <f>'2023'!H24-'2022'!H24</f>
        <v>16.222529899668736</v>
      </c>
      <c r="I24" s="3">
        <f>'2023'!I24-'2022'!I24</f>
        <v>12.103333333333339</v>
      </c>
      <c r="J24" s="3">
        <f>'2023'!J24-'2022'!J24</f>
        <v>-1.3738253536496234</v>
      </c>
      <c r="K24" s="3">
        <f>'2023'!K24-'2022'!K24</f>
        <v>8.7043329026303127</v>
      </c>
      <c r="L24" s="3">
        <f>'2023'!L24-'2022'!L24</f>
        <v>32.538904523366405</v>
      </c>
      <c r="M24" s="3">
        <f>'2023'!M24-'2022'!M24</f>
        <v>4.2032646359614638</v>
      </c>
      <c r="N24" s="3">
        <f>'2023'!N24-'2022'!N24</f>
        <v>2.3673190803078388</v>
      </c>
      <c r="O24" s="3">
        <f>'2023'!O24-'2022'!O24</f>
        <v>-2.1766553923088816</v>
      </c>
      <c r="P24" s="3">
        <f>'2023'!P24-'2022'!P24</f>
        <v>-2.813770770000005</v>
      </c>
      <c r="Q24" s="3">
        <f>'2023'!Q24-'2022'!Q24</f>
        <v>-1.3041399359999986</v>
      </c>
      <c r="R24" s="3"/>
      <c r="S24" s="3"/>
    </row>
    <row r="25" spans="1:19">
      <c r="A25" t="s">
        <v>17</v>
      </c>
      <c r="B25" t="s">
        <v>42</v>
      </c>
      <c r="C25" t="s">
        <v>43</v>
      </c>
      <c r="E25" s="3">
        <f>'2023'!E25-'2022'!E25</f>
        <v>6.2272625081302113</v>
      </c>
      <c r="F25" s="3">
        <f>'2023'!F25-'2022'!F25</f>
        <v>6.0759826508079779</v>
      </c>
      <c r="G25" s="3">
        <f>'2023'!G25-'2022'!G25</f>
        <v>1.5502616095917325</v>
      </c>
      <c r="H25" s="3">
        <f>'2023'!H25-'2022'!H25</f>
        <v>8.1352641753807724</v>
      </c>
      <c r="I25" s="3">
        <f>'2023'!I25-'2022'!I25</f>
        <v>5.2616666666666561</v>
      </c>
      <c r="J25" s="3">
        <f>'2023'!J25-'2022'!J25</f>
        <v>16.755185244267619</v>
      </c>
      <c r="K25" s="3">
        <f>'2023'!K25-'2022'!K25</f>
        <v>-3.9902348584124923</v>
      </c>
      <c r="L25" s="3">
        <f>'2023'!L25-'2022'!L25</f>
        <v>15.950802674730831</v>
      </c>
      <c r="M25" s="3">
        <f>'2023'!M25-'2022'!M25</f>
        <v>6.4541822941135614</v>
      </c>
      <c r="N25" s="3">
        <f>'2023'!N25-'2022'!N25</f>
        <v>2.6459556031264384</v>
      </c>
      <c r="O25" s="3">
        <f>'2023'!O25-'2022'!O25</f>
        <v>-0.75184389424371378</v>
      </c>
      <c r="P25" s="3">
        <f>'2023'!P25-'2022'!P25</f>
        <v>-3.2475427060000044</v>
      </c>
      <c r="Q25" s="3">
        <f>'2023'!Q25-'2022'!Q25</f>
        <v>0.92349974799999757</v>
      </c>
      <c r="R25" s="3"/>
      <c r="S25" s="3"/>
    </row>
    <row r="26" spans="1:19">
      <c r="A26" t="s">
        <v>17</v>
      </c>
      <c r="B26" t="s">
        <v>42</v>
      </c>
      <c r="C26" t="s">
        <v>44</v>
      </c>
      <c r="E26" s="3">
        <f>'2023'!E26-'2022'!E26</f>
        <v>5.78685624127559</v>
      </c>
      <c r="F26" s="3">
        <f>'2023'!F26-'2022'!F26</f>
        <v>5.6547081702726167</v>
      </c>
      <c r="G26" s="3">
        <f>'2023'!G26-'2022'!G26</f>
        <v>-1.2098322613284926</v>
      </c>
      <c r="H26" s="3">
        <f>'2023'!H26-'2022'!H26</f>
        <v>8.3491346768383501</v>
      </c>
      <c r="I26" s="3">
        <f>'2023'!I26-'2022'!I26</f>
        <v>2.7033333333333331</v>
      </c>
      <c r="J26" s="3">
        <f>'2023'!J26-'2022'!J26</f>
        <v>-0.68460947015841644</v>
      </c>
      <c r="K26" s="3">
        <f>'2023'!K26-'2022'!K26</f>
        <v>3.6321861541252964</v>
      </c>
      <c r="L26" s="3">
        <f>'2023'!L26-'2022'!L26</f>
        <v>17.582955273049784</v>
      </c>
      <c r="M26" s="3">
        <f>'2023'!M26-'2022'!M26</f>
        <v>5.9850783477800498</v>
      </c>
      <c r="N26" s="3">
        <f>'2023'!N26-'2022'!N26</f>
        <v>3.4464692530978516</v>
      </c>
      <c r="O26" s="3">
        <f>'2023'!O26-'2022'!O26</f>
        <v>-0.81253168599307202</v>
      </c>
      <c r="P26" s="3">
        <f>'2023'!P26-'2022'!P26</f>
        <v>-2.7559280030000082</v>
      </c>
      <c r="Q26" s="3">
        <f>'2023'!Q26-'2022'!Q26</f>
        <v>-0.4078302620000045</v>
      </c>
      <c r="R26" s="3"/>
      <c r="S26" s="3"/>
    </row>
    <row r="27" spans="1:19">
      <c r="A27" t="s">
        <v>17</v>
      </c>
      <c r="B27" t="s">
        <v>42</v>
      </c>
      <c r="C27" t="s">
        <v>45</v>
      </c>
      <c r="E27" s="3">
        <f>'2023'!E27-'2022'!E27</f>
        <v>3.3545852337820197</v>
      </c>
      <c r="F27" s="3">
        <f>'2023'!F27-'2022'!F27</f>
        <v>1.4988432773913893</v>
      </c>
      <c r="G27" s="3">
        <f>'2023'!G27-'2022'!G27</f>
        <v>0.39328727737441138</v>
      </c>
      <c r="H27" s="3">
        <f>'2023'!H27-'2022'!H27</f>
        <v>8.4986158902218438</v>
      </c>
      <c r="I27" s="3">
        <f>'2023'!I27-'2022'!I27</f>
        <v>-4.463333333333324</v>
      </c>
      <c r="J27" s="3">
        <f>'2023'!J27-'2022'!J27</f>
        <v>-1.7170812183653317</v>
      </c>
      <c r="K27" s="3">
        <f>'2023'!K27-'2022'!K27</f>
        <v>4.7024905161967041</v>
      </c>
      <c r="L27" s="3">
        <f>'2023'!L27-'2022'!L27</f>
        <v>17.402589818540605</v>
      </c>
      <c r="M27" s="3">
        <f>'2023'!M27-'2022'!M27</f>
        <v>6.1381981683679676</v>
      </c>
      <c r="N27" s="3">
        <f>'2023'!N27-'2022'!N27</f>
        <v>5.9559216337451826</v>
      </c>
      <c r="O27" s="3">
        <f>'2023'!O27-'2022'!O27</f>
        <v>-1.6946309850557943</v>
      </c>
      <c r="P27" s="3">
        <f>'2023'!P27-'2022'!P27</f>
        <v>8.4388010999987273E-2</v>
      </c>
      <c r="Q27" s="3">
        <f>'2023'!Q27-'2022'!Q27</f>
        <v>-2.256965356000002</v>
      </c>
      <c r="R27" s="3"/>
      <c r="S27" s="3"/>
    </row>
    <row r="28" spans="1:19">
      <c r="A28" t="s">
        <v>17</v>
      </c>
      <c r="B28" t="s">
        <v>42</v>
      </c>
      <c r="C28" t="s">
        <v>46</v>
      </c>
      <c r="E28" s="3">
        <f>'2023'!E28-'2022'!E28</f>
        <v>6.7286237016208705</v>
      </c>
      <c r="F28" s="3">
        <f>'2023'!F28-'2022'!F28</f>
        <v>7.1671121614798361</v>
      </c>
      <c r="G28" s="3">
        <f>'2023'!G28-'2022'!G28</f>
        <v>0.78469056766878076</v>
      </c>
      <c r="H28" s="3">
        <f>'2023'!H28-'2022'!H28</f>
        <v>11.870396581319159</v>
      </c>
      <c r="I28" s="3">
        <f>'2023'!I28-'2022'!I28</f>
        <v>2.6099999999999994</v>
      </c>
      <c r="J28" s="3">
        <f>'2023'!J28-'2022'!J28</f>
        <v>-3.0299855757938126</v>
      </c>
      <c r="K28" s="3">
        <f>'2023'!K28-'2022'!K28</f>
        <v>10.706372791862393</v>
      </c>
      <c r="L28" s="3">
        <f>'2023'!L28-'2022'!L28</f>
        <v>20.484611449332384</v>
      </c>
      <c r="M28" s="3">
        <f>'2023'!M28-'2022'!M28</f>
        <v>6.0708910118324155</v>
      </c>
      <c r="N28" s="3">
        <f>'2023'!N28-'2022'!N28</f>
        <v>2.5365949763248725</v>
      </c>
      <c r="O28" s="3">
        <f>'2023'!O28-'2022'!O28</f>
        <v>-0.3294284986504854</v>
      </c>
      <c r="P28" s="3">
        <f>'2023'!P28-'2022'!P28</f>
        <v>-1.520149540999995</v>
      </c>
      <c r="Q28" s="3">
        <f>'2023'!Q28-'2022'!Q28</f>
        <v>0.12760445699999678</v>
      </c>
      <c r="R28" s="3"/>
      <c r="S28" s="3"/>
    </row>
    <row r="29" spans="1:19">
      <c r="A29" t="s">
        <v>17</v>
      </c>
      <c r="B29" t="s">
        <v>47</v>
      </c>
      <c r="C29" t="s">
        <v>48</v>
      </c>
      <c r="E29" s="3">
        <f>'2023'!E29-'2022'!E29</f>
        <v>12.746606106055989</v>
      </c>
      <c r="F29" s="3">
        <f>'2023'!F29-'2022'!F29</f>
        <v>16.422186336059092</v>
      </c>
      <c r="G29" s="3">
        <f>'2023'!G29-'2022'!G29</f>
        <v>1.2535711775262777</v>
      </c>
      <c r="H29" s="3">
        <f>'2023'!H29-'2022'!H29</f>
        <v>21.359280664644054</v>
      </c>
      <c r="I29" s="3">
        <f>'2023'!I29-'2022'!I29</f>
        <v>5.8333333333333286</v>
      </c>
      <c r="J29" s="3">
        <f>'2023'!J29-'2022'!J29</f>
        <v>28.017045616037258</v>
      </c>
      <c r="K29" s="3">
        <f>'2023'!K29-'2022'!K29</f>
        <v>12.627060402892518</v>
      </c>
      <c r="L29" s="3">
        <f>'2023'!L29-'2022'!L29</f>
        <v>26.762618450698998</v>
      </c>
      <c r="M29" s="3">
        <f>'2023'!M29-'2022'!M29</f>
        <v>7.2332357610513327</v>
      </c>
      <c r="N29" s="3">
        <f>'2023'!N29-'2022'!N29</f>
        <v>10.386076326299499</v>
      </c>
      <c r="O29" s="3">
        <f>'2023'!O29-'2022'!O29</f>
        <v>1.9725835380700367</v>
      </c>
      <c r="P29" s="3">
        <f>'2023'!P29-'2022'!P29</f>
        <v>0.2078384675324827</v>
      </c>
      <c r="Q29" s="3">
        <f>'2023'!Q29-'2022'!Q29</f>
        <v>4.348224728836513</v>
      </c>
      <c r="R29" s="3"/>
      <c r="S29" s="3"/>
    </row>
    <row r="30" spans="1:19">
      <c r="A30" t="s">
        <v>17</v>
      </c>
      <c r="B30" t="s">
        <v>47</v>
      </c>
      <c r="C30" t="s">
        <v>49</v>
      </c>
      <c r="E30" s="3">
        <f>'2023'!E30-'2022'!E30</f>
        <v>8.449668720321629</v>
      </c>
      <c r="F30" s="3">
        <f>'2023'!F30-'2022'!F30</f>
        <v>10.412064288948628</v>
      </c>
      <c r="G30" s="3">
        <f>'2023'!G30-'2022'!G30</f>
        <v>1.142305158528627</v>
      </c>
      <c r="H30" s="3">
        <f>'2023'!H30-'2022'!H30</f>
        <v>11.736427781921471</v>
      </c>
      <c r="I30" s="3">
        <f>'2023'!I30-'2022'!I30</f>
        <v>-2.8299999999999841</v>
      </c>
      <c r="J30" s="3">
        <f>'2023'!J30-'2022'!J30</f>
        <v>-0.14010750704483321</v>
      </c>
      <c r="K30" s="3">
        <f>'2023'!K30-'2022'!K30</f>
        <v>10.369772374345921</v>
      </c>
      <c r="L30" s="3">
        <f>'2023'!L30-'2022'!L30</f>
        <v>19.041350833980193</v>
      </c>
      <c r="M30" s="3">
        <f>'2023'!M30-'2022'!M30</f>
        <v>5.5060753673811291</v>
      </c>
      <c r="N30" s="3">
        <f>'2023'!N30-'2022'!N30</f>
        <v>1.2600506834716132</v>
      </c>
      <c r="O30" s="3">
        <f>'2023'!O30-'2022'!O30</f>
        <v>-4.674968129827473</v>
      </c>
      <c r="P30" s="3">
        <f>'2023'!P30-'2022'!P30</f>
        <v>0.29246919600915078</v>
      </c>
      <c r="Q30" s="3">
        <f>'2023'!Q30-'2022'!Q30</f>
        <v>0.61247823157287939</v>
      </c>
      <c r="R30" s="3"/>
      <c r="S30" s="3"/>
    </row>
    <row r="31" spans="1:19">
      <c r="A31" t="s">
        <v>17</v>
      </c>
      <c r="B31" t="s">
        <v>47</v>
      </c>
      <c r="C31" t="s">
        <v>50</v>
      </c>
      <c r="E31" s="3">
        <f>'2023'!E31-'2022'!E31</f>
        <v>4.8558625225871062</v>
      </c>
      <c r="F31" s="3">
        <f>'2023'!F31-'2022'!F31</f>
        <v>3.9446127505894566</v>
      </c>
      <c r="G31" s="3">
        <f>'2023'!G31-'2022'!G31</f>
        <v>0.87668263396390866</v>
      </c>
      <c r="H31" s="3">
        <f>'2023'!H31-'2022'!H31</f>
        <v>4.7182579545882</v>
      </c>
      <c r="I31" s="3">
        <f>'2023'!I31-'2022'!I31</f>
        <v>0.90333333333333599</v>
      </c>
      <c r="J31" s="3">
        <f>'2023'!J31-'2022'!J31</f>
        <v>-4.4185096484396009</v>
      </c>
      <c r="K31" s="3">
        <f>'2023'!K31-'2022'!K31</f>
        <v>1.7069668642498108</v>
      </c>
      <c r="L31" s="3">
        <f>'2023'!L31-'2022'!L31</f>
        <v>12.297932846440517</v>
      </c>
      <c r="M31" s="3">
        <f>'2023'!M31-'2022'!M31</f>
        <v>6.2227371805835787</v>
      </c>
      <c r="N31" s="3">
        <f>'2023'!N31-'2022'!N31</f>
        <v>3.2059741648220852</v>
      </c>
      <c r="O31" s="3">
        <f>'2023'!O31-'2022'!O31</f>
        <v>-0.75106196413043502</v>
      </c>
      <c r="P31" s="3">
        <f>'2023'!P31-'2022'!P31</f>
        <v>-2.3850411109999925</v>
      </c>
      <c r="Q31" s="3">
        <f>'2023'!Q31-'2022'!Q31</f>
        <v>0.30307653999999928</v>
      </c>
      <c r="R31" s="3"/>
      <c r="S31" s="3"/>
    </row>
    <row r="32" spans="1:19">
      <c r="A32" t="s">
        <v>17</v>
      </c>
      <c r="B32" t="s">
        <v>47</v>
      </c>
      <c r="C32" t="s">
        <v>51</v>
      </c>
      <c r="E32" s="3">
        <f>'2023'!E32-'2022'!E32</f>
        <v>7.1684185085985774</v>
      </c>
      <c r="F32" s="3">
        <f>'2023'!F32-'2022'!F32</f>
        <v>8.2525363515783923</v>
      </c>
      <c r="G32" s="3">
        <f>'2023'!G32-'2022'!G32</f>
        <v>2.0966597465616235</v>
      </c>
      <c r="H32" s="3">
        <f>'2023'!H32-'2022'!H32</f>
        <v>13.799840566192181</v>
      </c>
      <c r="I32" s="3">
        <f>'2023'!I32-'2022'!I32</f>
        <v>18.129999999999995</v>
      </c>
      <c r="J32" s="3">
        <f>'2023'!J32-'2022'!J32</f>
        <v>8.2085577499449567</v>
      </c>
      <c r="K32" s="3">
        <f>'2023'!K32-'2022'!K32</f>
        <v>14.614407111434204</v>
      </c>
      <c r="L32" s="3">
        <f>'2023'!L32-'2022'!L32</f>
        <v>15.780915429073794</v>
      </c>
      <c r="M32" s="3">
        <f>'2023'!M32-'2022'!M32</f>
        <v>5.542241744128841</v>
      </c>
      <c r="N32" s="3">
        <f>'2023'!N32-'2022'!N32</f>
        <v>-0.14045049138519161</v>
      </c>
      <c r="O32" s="3">
        <f>'2023'!O32-'2022'!O32</f>
        <v>0.24374002899139846</v>
      </c>
      <c r="P32" s="3">
        <f>'2023'!P32-'2022'!P32</f>
        <v>0.18682996806981578</v>
      </c>
      <c r="Q32" s="3">
        <f>'2023'!Q32-'2022'!Q32</f>
        <v>1.2231060864366441</v>
      </c>
      <c r="R32" s="3"/>
      <c r="S32" s="3"/>
    </row>
    <row r="33" spans="1:19">
      <c r="A33" t="s">
        <v>17</v>
      </c>
      <c r="B33" t="s">
        <v>52</v>
      </c>
      <c r="C33" t="s">
        <v>53</v>
      </c>
      <c r="E33" s="3">
        <f>'2023'!E33-'2022'!E33</f>
        <v>8.4996459872707515</v>
      </c>
      <c r="F33" s="3">
        <f>'2023'!F33-'2022'!F33</f>
        <v>9.3828425537562232</v>
      </c>
      <c r="G33" s="3">
        <f>'2023'!G33-'2022'!G33</f>
        <v>4.3367009404507639</v>
      </c>
      <c r="H33" s="3">
        <f>'2023'!H33-'2022'!H33</f>
        <v>11.650202721969897</v>
      </c>
      <c r="I33" s="3">
        <f>'2023'!I33-'2022'!I33</f>
        <v>8.36</v>
      </c>
      <c r="J33" s="3">
        <f>'2023'!J33-'2022'!J33</f>
        <v>-6.3436811971256972</v>
      </c>
      <c r="K33" s="3">
        <f>'2023'!K33-'2022'!K33</f>
        <v>6.9446189394427122</v>
      </c>
      <c r="L33" s="3">
        <f>'2023'!L33-'2022'!L33</f>
        <v>25.35272846404494</v>
      </c>
      <c r="M33" s="3">
        <f>'2023'!M33-'2022'!M33</f>
        <v>7.1748511375425394</v>
      </c>
      <c r="N33" s="3">
        <f>'2023'!N33-'2022'!N33</f>
        <v>1.9087186932943725</v>
      </c>
      <c r="O33" s="3">
        <f>'2023'!O33-'2022'!O33</f>
        <v>-0.74075531745772771</v>
      </c>
      <c r="P33" s="3">
        <f>'2023'!P33-'2022'!P33</f>
        <v>-4.9905745960000019</v>
      </c>
      <c r="Q33" s="3">
        <f>'2023'!Q33-'2022'!Q33</f>
        <v>0.39817721200000733</v>
      </c>
      <c r="R33" s="3"/>
      <c r="S33" s="3"/>
    </row>
    <row r="34" spans="1:19">
      <c r="A34" t="s">
        <v>17</v>
      </c>
      <c r="B34" t="s">
        <v>52</v>
      </c>
      <c r="C34" t="s">
        <v>54</v>
      </c>
      <c r="E34" s="3">
        <f>'2023'!E34-'2022'!E34</f>
        <v>2.1836758492439472</v>
      </c>
      <c r="F34" s="3">
        <f>'2023'!F34-'2022'!F34</f>
        <v>-1.1065840535622868</v>
      </c>
      <c r="G34" s="3">
        <f>'2023'!G34-'2022'!G34</f>
        <v>0.27394935031800172</v>
      </c>
      <c r="H34" s="3">
        <f>'2023'!H34-'2022'!H34</f>
        <v>2.5306285912214719</v>
      </c>
      <c r="I34" s="3">
        <f>'2023'!I34-'2022'!I34</f>
        <v>16.203333333333333</v>
      </c>
      <c r="J34" s="3">
        <f>'2023'!J34-'2022'!J34</f>
        <v>-1.831291364126681</v>
      </c>
      <c r="K34" s="3">
        <f>'2023'!K34-'2022'!K34</f>
        <v>6.4136215915529462</v>
      </c>
      <c r="L34" s="3">
        <f>'2023'!L34-'2022'!L34</f>
        <v>0.82859556856416816</v>
      </c>
      <c r="M34" s="3">
        <f>'2023'!M34-'2022'!M34</f>
        <v>7.1190657034532911</v>
      </c>
      <c r="N34" s="3">
        <f>'2023'!N34-'2022'!N34</f>
        <v>12.593252252811672</v>
      </c>
      <c r="O34" s="3">
        <f>'2023'!O34-'2022'!O34</f>
        <v>-0.49453530090209785</v>
      </c>
      <c r="P34" s="3">
        <f>'2023'!P34-'2022'!P34</f>
        <v>-1.620907600999999</v>
      </c>
      <c r="Q34" s="3">
        <f>'2023'!Q34-'2022'!Q34</f>
        <v>-2.988987096999999</v>
      </c>
      <c r="R34" s="3"/>
      <c r="S34" s="3"/>
    </row>
    <row r="35" spans="1:19">
      <c r="A35" t="s">
        <v>17</v>
      </c>
      <c r="B35" t="s">
        <v>52</v>
      </c>
      <c r="C35" t="s">
        <v>55</v>
      </c>
      <c r="E35" s="3">
        <f>'2023'!E35-'2022'!E35</f>
        <v>10.870529739147273</v>
      </c>
      <c r="F35" s="3">
        <f>'2023'!F35-'2022'!F35</f>
        <v>12.265931228800255</v>
      </c>
      <c r="G35" s="3">
        <f>'2023'!G35-'2022'!G35</f>
        <v>5.7682818473592228</v>
      </c>
      <c r="H35" s="3">
        <f>'2023'!H35-'2022'!H35</f>
        <v>12.024106445654041</v>
      </c>
      <c r="I35" s="3">
        <f>'2023'!I35-'2022'!I35</f>
        <v>-1.6966666666666583</v>
      </c>
      <c r="J35" s="3">
        <f>'2023'!J35-'2022'!J35</f>
        <v>-3.2575152062154871</v>
      </c>
      <c r="K35" s="3">
        <f>'2023'!K35-'2022'!K35</f>
        <v>11.600468221315687</v>
      </c>
      <c r="L35" s="3">
        <f>'2023'!L35-'2022'!L35</f>
        <v>20.088555495927181</v>
      </c>
      <c r="M35" s="3">
        <f>'2023'!M35-'2022'!M35</f>
        <v>8.777427504667795</v>
      </c>
      <c r="N35" s="3">
        <f>'2023'!N35-'2022'!N35</f>
        <v>2.2824650888903895</v>
      </c>
      <c r="O35" s="3">
        <f>'2023'!O35-'2022'!O35</f>
        <v>1.1793657525067864</v>
      </c>
      <c r="P35" s="3">
        <f>'2023'!P35-'2022'!P35</f>
        <v>-5.4044171419999998</v>
      </c>
      <c r="Q35" s="3">
        <f>'2023'!Q35-'2022'!Q35</f>
        <v>1.8518878570000084</v>
      </c>
      <c r="R35" s="3"/>
      <c r="S35" s="3"/>
    </row>
    <row r="36" spans="1:19">
      <c r="A36" t="s">
        <v>17</v>
      </c>
      <c r="B36" t="s">
        <v>52</v>
      </c>
      <c r="C36" t="s">
        <v>56</v>
      </c>
      <c r="E36" s="3">
        <f>'2023'!E36-'2022'!E36</f>
        <v>7.3665308228721944</v>
      </c>
      <c r="F36" s="3">
        <f>'2023'!F36-'2022'!F36</f>
        <v>7.9984623733789615</v>
      </c>
      <c r="G36" s="3">
        <f>'2023'!G36-'2022'!G36</f>
        <v>1.997557748903362</v>
      </c>
      <c r="H36" s="3">
        <f>'2023'!H36-'2022'!H36</f>
        <v>11.177411072295058</v>
      </c>
      <c r="I36" s="3">
        <f>'2023'!I36-'2022'!I36</f>
        <v>0.66666666666665719</v>
      </c>
      <c r="J36" s="3">
        <f>'2023'!J36-'2022'!J36</f>
        <v>-1.0341058151092941</v>
      </c>
      <c r="K36" s="3">
        <f>'2023'!K36-'2022'!K36</f>
        <v>7.1505142730862801</v>
      </c>
      <c r="L36" s="3">
        <f>'2023'!L36-'2022'!L36</f>
        <v>21.310066315205955</v>
      </c>
      <c r="M36" s="3">
        <f>'2023'!M36-'2022'!M36</f>
        <v>6.4186334971120473</v>
      </c>
      <c r="N36" s="3">
        <f>'2023'!N36-'2022'!N36</f>
        <v>3.2161971193969681</v>
      </c>
      <c r="O36" s="3">
        <f>'2023'!O36-'2022'!O36</f>
        <v>-0.60917704407045825</v>
      </c>
      <c r="P36" s="3">
        <f>'2023'!P36-'2022'!P36</f>
        <v>-1.2642990060000017</v>
      </c>
      <c r="Q36" s="3">
        <f>'2023'!Q36-'2022'!Q36</f>
        <v>0.43357835199999784</v>
      </c>
      <c r="R36" s="3"/>
      <c r="S36" s="3"/>
    </row>
    <row r="37" spans="1:19">
      <c r="A37" t="s">
        <v>3</v>
      </c>
      <c r="B37" t="s">
        <v>18</v>
      </c>
      <c r="C37" t="s">
        <v>19</v>
      </c>
      <c r="D37" t="s">
        <v>57</v>
      </c>
      <c r="E37" s="3">
        <f>'2023'!E37-'2022'!E37</f>
        <v>19.109884964754276</v>
      </c>
      <c r="F37" s="3">
        <f>'2023'!F37-'2022'!F37</f>
        <v>28.930470186911524</v>
      </c>
      <c r="G37" s="3">
        <f>'2023'!G37-'2022'!G37</f>
        <v>0.23606688471710946</v>
      </c>
      <c r="H37" s="3">
        <f>'2023'!H37-'2022'!H37</f>
        <v>36.980887624614184</v>
      </c>
      <c r="I37" s="3">
        <f>'2023'!I37-'2022'!I37</f>
        <v>3.7433333333333394</v>
      </c>
      <c r="J37" s="3">
        <f>'2023'!J37-'2022'!J37</f>
        <v>47.893472712010507</v>
      </c>
      <c r="K37" s="3">
        <f>'2023'!K37-'2022'!K37</f>
        <v>24.921181960232907</v>
      </c>
      <c r="L37" s="3">
        <f>'2023'!L37-'2022'!L37</f>
        <v>43.584300745297298</v>
      </c>
      <c r="M37" s="3">
        <f>'2023'!M37-'2022'!M37</f>
        <v>4.3790071315183958</v>
      </c>
      <c r="N37" s="3">
        <f>'2023'!N37-'2022'!N37</f>
        <v>0.21788545190951014</v>
      </c>
      <c r="O37" s="3">
        <f>'2023'!O37-'2022'!O37</f>
        <v>1.0026895795273441</v>
      </c>
      <c r="P37" s="3">
        <f>'2023'!P37-'2022'!P37</f>
        <v>0.55374796135184567</v>
      </c>
      <c r="Q37" s="3">
        <f>'2023'!Q37-'2022'!Q37</f>
        <v>-1.544210012811817</v>
      </c>
      <c r="R37" s="3"/>
      <c r="S37" s="3"/>
    </row>
    <row r="38" spans="1:19">
      <c r="A38" t="s">
        <v>3</v>
      </c>
      <c r="B38" t="s">
        <v>18</v>
      </c>
      <c r="C38" t="s">
        <v>20</v>
      </c>
      <c r="D38" t="s">
        <v>58</v>
      </c>
      <c r="E38" s="3">
        <f>'2023'!E38-'2022'!E38</f>
        <v>4.1940435647446535</v>
      </c>
      <c r="F38" s="3">
        <f>'2023'!F38-'2022'!F38</f>
        <v>3.4972111944490649</v>
      </c>
      <c r="G38" s="3">
        <f>'2023'!G38-'2022'!G38</f>
        <v>18.527459476086552</v>
      </c>
      <c r="H38" s="3">
        <f>'2023'!H38-'2022'!H38</f>
        <v>-5.7113824116486072</v>
      </c>
      <c r="I38" s="3">
        <f>'2023'!I38-'2022'!I38</f>
        <v>-3.2766666666666708</v>
      </c>
      <c r="J38" s="3">
        <f>'2023'!J38-'2022'!J38</f>
        <v>-35.34086522214605</v>
      </c>
      <c r="K38" s="3">
        <f>'2023'!K38-'2022'!K38</f>
        <v>9.2075241967667054</v>
      </c>
      <c r="L38" s="3">
        <f>'2023'!L38-'2022'!L38</f>
        <v>-5.8155476148151948</v>
      </c>
      <c r="M38" s="3">
        <f>'2023'!M38-'2022'!M38</f>
        <v>5.2392921201880363</v>
      </c>
      <c r="N38" s="3">
        <f>'2023'!N38-'2022'!N38</f>
        <v>4.7968279832560548</v>
      </c>
      <c r="O38" s="3">
        <f>'2023'!O38-'2022'!O38</f>
        <v>-4.9679364896955853</v>
      </c>
      <c r="P38" s="3">
        <f>'2023'!P38-'2022'!P38</f>
        <v>0.43327657540226028</v>
      </c>
      <c r="Q38" s="3">
        <f>'2023'!Q38-'2022'!Q38</f>
        <v>-2.5114703512465795</v>
      </c>
      <c r="R38" s="3"/>
      <c r="S38" s="3"/>
    </row>
    <row r="39" spans="1:19">
      <c r="A39" t="s">
        <v>3</v>
      </c>
      <c r="B39" t="s">
        <v>18</v>
      </c>
      <c r="C39" t="s">
        <v>21</v>
      </c>
      <c r="D39" t="s">
        <v>59</v>
      </c>
      <c r="E39" s="3">
        <f>'2023'!E39-'2022'!E39</f>
        <v>23.206791120755668</v>
      </c>
      <c r="F39" s="3">
        <f>'2023'!F39-'2022'!F39</f>
        <v>34.457597863266223</v>
      </c>
      <c r="G39" s="3">
        <f>'2023'!G39-'2022'!G39</f>
        <v>5.9416205310187298</v>
      </c>
      <c r="H39" s="3">
        <f>'2023'!H39-'2022'!H39</f>
        <v>43.348687063573408</v>
      </c>
      <c r="I39" s="3">
        <f>'2023'!I39-'2022'!I39</f>
        <v>12.989999999999995</v>
      </c>
      <c r="J39" s="3">
        <f>'2023'!J39-'2022'!J39</f>
        <v>8.4197885014842022</v>
      </c>
      <c r="K39" s="3">
        <f>'2023'!K39-'2022'!K39</f>
        <v>22.623693706810506</v>
      </c>
      <c r="L39" s="3">
        <f>'2023'!L39-'2022'!L39</f>
        <v>81.538129701380896</v>
      </c>
      <c r="M39" s="3">
        <f>'2023'!M39-'2022'!M39</f>
        <v>6.3305810069898278</v>
      </c>
      <c r="N39" s="3">
        <f>'2023'!N39-'2022'!N39</f>
        <v>5.4020494692820362</v>
      </c>
      <c r="O39" s="3">
        <f>'2023'!O39-'2022'!O39</f>
        <v>2.8111442265553581</v>
      </c>
      <c r="P39" s="3">
        <f>'2023'!P39-'2022'!P39</f>
        <v>0.23064545875321585</v>
      </c>
      <c r="Q39" s="3">
        <f>'2023'!Q39-'2022'!Q39</f>
        <v>0.42390558919849752</v>
      </c>
      <c r="R39" s="3"/>
      <c r="S39" s="3"/>
    </row>
    <row r="40" spans="1:19">
      <c r="A40" t="s">
        <v>3</v>
      </c>
      <c r="B40" t="s">
        <v>18</v>
      </c>
      <c r="C40" t="s">
        <v>22</v>
      </c>
      <c r="D40" t="s">
        <v>60</v>
      </c>
      <c r="E40" s="3">
        <f>'2023'!E40-'2022'!E40</f>
        <v>-6.2075471129205972</v>
      </c>
      <c r="F40" s="3">
        <f>'2023'!F40-'2022'!F40</f>
        <v>-13.654991403910309</v>
      </c>
      <c r="G40" s="3">
        <f>'2023'!G40-'2022'!G40</f>
        <v>-5.5334210200787295</v>
      </c>
      <c r="H40" s="3">
        <f>'2023'!H40-'2022'!H40</f>
        <v>-13.073695411515189</v>
      </c>
      <c r="I40" s="3">
        <f>'2023'!I40-'2022'!I40</f>
        <v>4.9133333333333269</v>
      </c>
      <c r="J40" s="3">
        <f>'2023'!J40-'2022'!J40</f>
        <v>9.3724185758345016</v>
      </c>
      <c r="K40" s="3">
        <f>'2023'!K40-'2022'!K40</f>
        <v>-6.4972748871999997</v>
      </c>
      <c r="L40" s="3">
        <f>'2023'!L40-'2022'!L40</f>
        <v>-30.873172929505202</v>
      </c>
      <c r="M40" s="3">
        <f>'2023'!M40-'2022'!M40</f>
        <v>4.9636193235639681</v>
      </c>
      <c r="N40" s="3">
        <f>'2023'!N40-'2022'!N40</f>
        <v>1.548649682214271</v>
      </c>
      <c r="O40" s="3">
        <f>'2023'!O40-'2022'!O40</f>
        <v>-9.6078069341572903</v>
      </c>
      <c r="P40" s="3">
        <f>'2023'!P40-'2022'!P40</f>
        <v>0.37404304896286078</v>
      </c>
      <c r="Q40" s="3">
        <f>'2023'!Q40-'2022'!Q40</f>
        <v>-1.1997816350637578</v>
      </c>
      <c r="R40" s="3"/>
      <c r="S40" s="3"/>
    </row>
    <row r="41" spans="1:19">
      <c r="A41" t="s">
        <v>3</v>
      </c>
      <c r="B41" t="s">
        <v>18</v>
      </c>
      <c r="C41" t="s">
        <v>23</v>
      </c>
      <c r="D41" t="s">
        <v>61</v>
      </c>
      <c r="E41" s="3">
        <f>'2023'!E41-'2022'!E41</f>
        <v>-15.333729367574197</v>
      </c>
      <c r="F41" s="3">
        <f>'2023'!F41-'2022'!F41</f>
        <v>-29.277021506627261</v>
      </c>
      <c r="G41" s="3">
        <f>'2023'!G41-'2022'!G41</f>
        <v>-5.77088587917524</v>
      </c>
      <c r="H41" s="3">
        <f>'2023'!H41-'2022'!H41</f>
        <v>-29.394167277029794</v>
      </c>
      <c r="I41" s="3">
        <f>'2023'!I41-'2022'!I41</f>
        <v>17.26666666666668</v>
      </c>
      <c r="J41" s="3">
        <f>'2023'!J41-'2022'!J41</f>
        <v>-14.3117919504813</v>
      </c>
      <c r="K41" s="3">
        <f>'2023'!K41-'2022'!K41</f>
        <v>6.037688369910498</v>
      </c>
      <c r="L41" s="3">
        <f>'2023'!L41-'2022'!L41</f>
        <v>-72.367210587244301</v>
      </c>
      <c r="M41" s="3">
        <f>'2023'!M41-'2022'!M41</f>
        <v>5.5812088410053988</v>
      </c>
      <c r="N41" s="3">
        <f>'2023'!N41-'2022'!N41</f>
        <v>11.636969823359198</v>
      </c>
      <c r="O41" s="3">
        <f>'2023'!O41-'2022'!O41</f>
        <v>-6.4061394310762791</v>
      </c>
      <c r="P41" s="3">
        <f>'2023'!P41-'2022'!P41</f>
        <v>0.39493894043816624</v>
      </c>
      <c r="Q41" s="3">
        <f>'2023'!Q41-'2022'!Q41</f>
        <v>-0.81864187932864496</v>
      </c>
      <c r="R41" s="3"/>
      <c r="S41" s="3"/>
    </row>
    <row r="42" spans="1:19">
      <c r="A42" t="s">
        <v>3</v>
      </c>
      <c r="B42" t="s">
        <v>18</v>
      </c>
      <c r="C42" t="s">
        <v>24</v>
      </c>
      <c r="D42" t="s">
        <v>62</v>
      </c>
      <c r="E42" s="3">
        <f>'2023'!E42-'2022'!E42</f>
        <v>16.142750748513702</v>
      </c>
      <c r="F42" s="3">
        <f>'2023'!F42-'2022'!F42</f>
        <v>21.833385619233667</v>
      </c>
      <c r="G42" s="3">
        <f>'2023'!G42-'2022'!G42</f>
        <v>-2.5608946231769405</v>
      </c>
      <c r="H42" s="3">
        <f>'2023'!H42-'2022'!H42</f>
        <v>30.111346002297218</v>
      </c>
      <c r="I42" s="3">
        <f>'2023'!I42-'2022'!I42</f>
        <v>6.1566666666666805</v>
      </c>
      <c r="J42" s="3">
        <f>'2023'!J42-'2022'!J42</f>
        <v>-12.632843077463161</v>
      </c>
      <c r="K42" s="3">
        <f>'2023'!K42-'2022'!K42</f>
        <v>33.277683308492406</v>
      </c>
      <c r="L42" s="3">
        <f>'2023'!L42-'2022'!L42</f>
        <v>48.317103235982202</v>
      </c>
      <c r="M42" s="3">
        <f>'2023'!M42-'2022'!M42</f>
        <v>7.6067984424337531</v>
      </c>
      <c r="N42" s="3">
        <f>'2023'!N42-'2022'!N42</f>
        <v>8.641628992596182</v>
      </c>
      <c r="O42" s="3">
        <f>'2023'!O42-'2022'!O42</f>
        <v>1.6208982466654107</v>
      </c>
      <c r="P42" s="3">
        <f>'2023'!P42-'2022'!P42</f>
        <v>1.3215584679470993</v>
      </c>
      <c r="Q42" s="3">
        <f>'2023'!Q42-'2022'!Q42</f>
        <v>-0.69570932530935892</v>
      </c>
      <c r="R42" s="3"/>
      <c r="S42" s="3"/>
    </row>
    <row r="43" spans="1:19">
      <c r="A43" t="s">
        <v>3</v>
      </c>
      <c r="B43" t="s">
        <v>25</v>
      </c>
      <c r="C43" t="s">
        <v>26</v>
      </c>
      <c r="D43" t="s">
        <v>63</v>
      </c>
      <c r="E43" s="3">
        <f>'2023'!E43-'2022'!E43</f>
        <v>4.5210490695721788</v>
      </c>
      <c r="F43" s="3">
        <f>'2023'!F43-'2022'!F43</f>
        <v>3.385616455117912</v>
      </c>
      <c r="G43" s="3">
        <f>'2023'!G43-'2022'!G43</f>
        <v>-4.4454229099285012</v>
      </c>
      <c r="H43" s="3">
        <f>'2023'!H43-'2022'!H43</f>
        <v>6.4455653571949725</v>
      </c>
      <c r="I43" s="3">
        <f>'2023'!I43-'2022'!I43</f>
        <v>-3.6666666666675951E-2</v>
      </c>
      <c r="J43" s="3">
        <f>'2023'!J43-'2022'!J43</f>
        <v>-4.0729343413153032</v>
      </c>
      <c r="K43" s="3">
        <f>'2023'!K43-'2022'!K43</f>
        <v>3.039509195287998</v>
      </c>
      <c r="L43" s="3">
        <f>'2023'!L43-'2022'!L43</f>
        <v>15.110871368357095</v>
      </c>
      <c r="M43" s="3">
        <f>'2023'!M43-'2022'!M43</f>
        <v>6.2241979912535754</v>
      </c>
      <c r="N43" s="3">
        <f>'2023'!N43-'2022'!N43</f>
        <v>2.6857442919553991</v>
      </c>
      <c r="O43" s="3">
        <f>'2023'!O43-'2022'!O43</f>
        <v>-3.8801780706149298</v>
      </c>
      <c r="P43" s="3">
        <f>'2023'!P43-'2022'!P43</f>
        <v>0.34032668365890117</v>
      </c>
      <c r="Q43" s="3">
        <f>'2023'!Q43-'2022'!Q43</f>
        <v>0.89183203064000338</v>
      </c>
      <c r="R43" s="3"/>
      <c r="S43" s="3"/>
    </row>
    <row r="44" spans="1:19">
      <c r="A44" t="s">
        <v>3</v>
      </c>
      <c r="B44" t="s">
        <v>25</v>
      </c>
      <c r="C44" t="s">
        <v>27</v>
      </c>
      <c r="D44" t="s">
        <v>64</v>
      </c>
      <c r="E44" s="3">
        <f>'2023'!E44-'2022'!E44</f>
        <v>9.940187823577979</v>
      </c>
      <c r="F44" s="3">
        <f>'2023'!F44-'2022'!F44</f>
        <v>12.354674669762943</v>
      </c>
      <c r="G44" s="3">
        <f>'2023'!G44-'2022'!G44</f>
        <v>2.0623127976164994</v>
      </c>
      <c r="H44" s="3">
        <f>'2023'!H44-'2022'!H44</f>
        <v>12.79802027172876</v>
      </c>
      <c r="I44" s="3">
        <f>'2023'!I44-'2022'!I44</f>
        <v>-6.4566666666666634</v>
      </c>
      <c r="J44" s="3">
        <f>'2023'!J44-'2022'!J44</f>
        <v>-14.599250130789001</v>
      </c>
      <c r="K44" s="3">
        <f>'2023'!K44-'2022'!K44</f>
        <v>20.181054654295501</v>
      </c>
      <c r="L44" s="3">
        <f>'2023'!L44-'2022'!L44</f>
        <v>19.113621090420907</v>
      </c>
      <c r="M44" s="3">
        <f>'2023'!M44-'2022'!M44</f>
        <v>6.3184575543005366</v>
      </c>
      <c r="N44" s="3">
        <f>'2023'!N44-'2022'!N44</f>
        <v>3.6622358196036675</v>
      </c>
      <c r="O44" s="3">
        <f>'2023'!O44-'2022'!O44</f>
        <v>-4.7984432084506015</v>
      </c>
      <c r="P44" s="3">
        <f>'2023'!P44-'2022'!P44</f>
        <v>0.27916199133986197</v>
      </c>
      <c r="Q44" s="3">
        <f>'2023'!Q44-'2022'!Q44</f>
        <v>-1.4216393121438387</v>
      </c>
      <c r="R44" s="3"/>
      <c r="S44" s="3"/>
    </row>
    <row r="45" spans="1:19">
      <c r="A45" t="s">
        <v>3</v>
      </c>
      <c r="B45" t="s">
        <v>25</v>
      </c>
      <c r="C45" t="s">
        <v>28</v>
      </c>
      <c r="D45" t="s">
        <v>65</v>
      </c>
      <c r="E45" s="3">
        <f>'2023'!E45-'2022'!E45</f>
        <v>-4.9302330590023331</v>
      </c>
      <c r="F45" s="3">
        <f>'2023'!F45-'2022'!F45</f>
        <v>-10.860634497308105</v>
      </c>
      <c r="G45" s="3">
        <f>'2023'!G45-'2022'!G45</f>
        <v>3.7681118210908</v>
      </c>
      <c r="H45" s="3">
        <f>'2023'!H45-'2022'!H45</f>
        <v>-12.450682365513863</v>
      </c>
      <c r="I45" s="3">
        <f>'2023'!I45-'2022'!I45</f>
        <v>12.036666666666662</v>
      </c>
      <c r="J45" s="3">
        <f>'2023'!J45-'2022'!J45</f>
        <v>-9.0486340557444969</v>
      </c>
      <c r="K45" s="3">
        <f>'2023'!K45-'2022'!K45</f>
        <v>-8.8806872157914967</v>
      </c>
      <c r="L45" s="3">
        <f>'2023'!L45-'2022'!L45</f>
        <v>-17.721701670120893</v>
      </c>
      <c r="M45" s="3">
        <f>'2023'!M45-'2022'!M45</f>
        <v>3.9653690984563283</v>
      </c>
      <c r="N45" s="3">
        <f>'2023'!N45-'2022'!N45</f>
        <v>2.8479906900514003</v>
      </c>
      <c r="O45" s="3">
        <f>'2023'!O45-'2022'!O45</f>
        <v>-3.7636144023168505</v>
      </c>
      <c r="P45" s="3">
        <f>'2023'!P45-'2022'!P45</f>
        <v>0.42184854541021366</v>
      </c>
      <c r="Q45" s="3">
        <f>'2023'!Q45-'2022'!Q45</f>
        <v>-3.2193999100782094</v>
      </c>
      <c r="R45" s="3"/>
      <c r="S45" s="3"/>
    </row>
    <row r="46" spans="1:19">
      <c r="A46" t="s">
        <v>3</v>
      </c>
      <c r="B46" t="s">
        <v>25</v>
      </c>
      <c r="C46" t="s">
        <v>29</v>
      </c>
      <c r="D46" t="s">
        <v>66</v>
      </c>
      <c r="E46" s="3">
        <f>'2023'!E46-'2022'!E46</f>
        <v>3.8419912551906563</v>
      </c>
      <c r="F46" s="3">
        <f>'2023'!F46-'2022'!F46</f>
        <v>2.3812664410189939</v>
      </c>
      <c r="G46" s="3">
        <f>'2023'!G46-'2022'!G46</f>
        <v>2.1161624432229011</v>
      </c>
      <c r="H46" s="3">
        <f>'2023'!H46-'2022'!H46</f>
        <v>4.904335162995622</v>
      </c>
      <c r="I46" s="3">
        <f>'2023'!I46-'2022'!I46</f>
        <v>11.943333333333328</v>
      </c>
      <c r="J46" s="3">
        <f>'2023'!J46-'2022'!J46</f>
        <v>-13.241376343128103</v>
      </c>
      <c r="K46" s="3">
        <f>'2023'!K46-'2022'!K46</f>
        <v>10.962430435459403</v>
      </c>
      <c r="L46" s="3">
        <f>'2023'!L46-'2022'!L46</f>
        <v>7.9190956435936926</v>
      </c>
      <c r="M46" s="3">
        <f>'2023'!M46-'2022'!M46</f>
        <v>6.0330784764481429</v>
      </c>
      <c r="N46" s="3">
        <f>'2023'!N46-'2022'!N46</f>
        <v>3.4747125059974877</v>
      </c>
      <c r="O46" s="3">
        <f>'2023'!O46-'2022'!O46</f>
        <v>9.0860662790452018E-2</v>
      </c>
      <c r="P46" s="3">
        <f>'2023'!P46-'2022'!P46</f>
        <v>0.33472596416217471</v>
      </c>
      <c r="Q46" s="3">
        <f>'2023'!Q46-'2022'!Q46</f>
        <v>0.77234892644437991</v>
      </c>
      <c r="R46" s="3"/>
      <c r="S46" s="3"/>
    </row>
    <row r="47" spans="1:19">
      <c r="A47" t="s">
        <v>3</v>
      </c>
      <c r="B47" t="s">
        <v>25</v>
      </c>
      <c r="C47" t="s">
        <v>30</v>
      </c>
      <c r="D47" t="s">
        <v>67</v>
      </c>
      <c r="E47" s="3">
        <f>'2023'!E47-'2022'!E47</f>
        <v>2.088194357335432</v>
      </c>
      <c r="F47" s="3">
        <f>'2023'!F47-'2022'!F47</f>
        <v>-1.22858712681942</v>
      </c>
      <c r="G47" s="3">
        <f>'2023'!G47-'2022'!G47</f>
        <v>-1.9905948206925999</v>
      </c>
      <c r="H47" s="3">
        <f>'2023'!H47-'2022'!H47</f>
        <v>2.4745635018220185</v>
      </c>
      <c r="I47" s="3">
        <f>'2023'!I47-'2022'!I47</f>
        <v>12.060000000000002</v>
      </c>
      <c r="J47" s="3">
        <f>'2023'!J47-'2022'!J47</f>
        <v>-9.0486340557444969</v>
      </c>
      <c r="K47" s="3">
        <f>'2023'!K47-'2022'!K47</f>
        <v>10.710725782427296</v>
      </c>
      <c r="L47" s="3">
        <f>'2023'!L47-'2022'!L47</f>
        <v>0</v>
      </c>
      <c r="M47" s="3">
        <f>'2023'!M47-'2022'!M47</f>
        <v>7.0633665835676958</v>
      </c>
      <c r="N47" s="3">
        <f>'2023'!N47-'2022'!N47</f>
        <v>5.2662445799818745</v>
      </c>
      <c r="O47" s="3">
        <f>'2023'!O47-'2022'!O47</f>
        <v>2.2913889249130293</v>
      </c>
      <c r="P47" s="3">
        <f>'2023'!P47-'2022'!P47</f>
        <v>0.32837927910908604</v>
      </c>
      <c r="Q47" s="3">
        <f>'2023'!Q47-'2022'!Q47</f>
        <v>3.1996473597848691</v>
      </c>
      <c r="R47" s="3"/>
      <c r="S47" s="3"/>
    </row>
    <row r="48" spans="1:19">
      <c r="A48" t="s">
        <v>3</v>
      </c>
      <c r="B48" t="s">
        <v>25</v>
      </c>
      <c r="C48" t="s">
        <v>31</v>
      </c>
      <c r="D48" t="s">
        <v>68</v>
      </c>
      <c r="E48" s="3">
        <f>'2023'!E48-'2022'!E48</f>
        <v>-12.14536003843007</v>
      </c>
      <c r="F48" s="3">
        <f>'2023'!F48-'2022'!F48</f>
        <v>-24.316220894812364</v>
      </c>
      <c r="G48" s="3">
        <f>'2023'!G48-'2022'!G48</f>
        <v>46.61981545186574</v>
      </c>
      <c r="H48" s="3">
        <f>'2023'!H48-'2022'!H48</f>
        <v>-49.380183844448325</v>
      </c>
      <c r="I48" s="3">
        <f>'2023'!I48-'2022'!I48</f>
        <v>17.300000000000011</v>
      </c>
      <c r="J48" s="3">
        <f>'2023'!J48-'2022'!J48</f>
        <v>-19.5749498452182</v>
      </c>
      <c r="K48" s="3">
        <f>'2023'!K48-'2022'!K48</f>
        <v>-3.4953514995986978</v>
      </c>
      <c r="L48" s="3">
        <f>'2023'!L48-'2022'!L48</f>
        <v>-10.520646402738393</v>
      </c>
      <c r="M48" s="3">
        <f>'2023'!M48-'2022'!M48</f>
        <v>6.1109312461433696</v>
      </c>
      <c r="N48" s="3">
        <f>'2023'!N48-'2022'!N48</f>
        <v>1.9183378727315175</v>
      </c>
      <c r="O48" s="3">
        <f>'2023'!O48-'2022'!O48</f>
        <v>0.66637111710122099</v>
      </c>
      <c r="P48" s="3">
        <f>'2023'!P48-'2022'!P48</f>
        <v>0.41089878373826139</v>
      </c>
      <c r="Q48" s="3">
        <f>'2023'!Q48-'2022'!Q48</f>
        <v>-0.4458368335489169</v>
      </c>
      <c r="R48" s="3"/>
      <c r="S48" s="3"/>
    </row>
    <row r="49" spans="1:19">
      <c r="A49" t="s">
        <v>3</v>
      </c>
      <c r="B49" t="s">
        <v>25</v>
      </c>
      <c r="C49" t="s">
        <v>33</v>
      </c>
      <c r="D49" t="s">
        <v>69</v>
      </c>
      <c r="E49" s="3">
        <f>'2023'!E49-'2022'!E49</f>
        <v>-2.7807772844680727</v>
      </c>
      <c r="F49" s="3">
        <f>'2023'!F49-'2022'!F49</f>
        <v>-8.7088324326116009</v>
      </c>
      <c r="G49" s="3">
        <f>'2023'!G49-'2022'!G49</f>
        <v>-2.4847563414398994</v>
      </c>
      <c r="H49" s="3">
        <f>'2023'!H49-'2022'!H49</f>
        <v>-5.8269957033778894</v>
      </c>
      <c r="I49" s="3">
        <f>'2023'!I49-'2022'!I49</f>
        <v>15.266666666666666</v>
      </c>
      <c r="J49" s="3">
        <f>'2023'!J49-'2022'!J49</f>
        <v>-16.9433708978498</v>
      </c>
      <c r="K49" s="3">
        <f>'2023'!K49-'2022'!K49</f>
        <v>1.0259996916448983</v>
      </c>
      <c r="L49" s="3">
        <f>'2023'!L49-'2022'!L49</f>
        <v>-7.1218035011647061</v>
      </c>
      <c r="M49" s="3">
        <f>'2023'!M49-'2022'!M49</f>
        <v>6.1113054377472054</v>
      </c>
      <c r="N49" s="3">
        <f>'2023'!N49-'2022'!N49</f>
        <v>3.7669917584682722</v>
      </c>
      <c r="O49" s="3">
        <f>'2023'!O49-'2022'!O49</f>
        <v>-0.66087451983506362</v>
      </c>
      <c r="P49" s="3">
        <f>'2023'!P49-'2022'!P49</f>
        <v>0.37662146818009035</v>
      </c>
      <c r="Q49" s="3">
        <f>'2023'!Q49-'2022'!Q49</f>
        <v>-0.64522159642134369</v>
      </c>
      <c r="R49" s="3"/>
      <c r="S49" s="3"/>
    </row>
    <row r="50" spans="1:19">
      <c r="A50" t="s">
        <v>3</v>
      </c>
      <c r="B50" t="s">
        <v>34</v>
      </c>
      <c r="C50" t="s">
        <v>35</v>
      </c>
      <c r="D50" t="s">
        <v>70</v>
      </c>
      <c r="E50" s="3">
        <f>'2023'!E50-'2022'!E50</f>
        <v>-14.742919181740078</v>
      </c>
      <c r="F50" s="3">
        <f>'2023'!F50-'2022'!F50</f>
        <v>-28.851652479858963</v>
      </c>
      <c r="G50" s="3">
        <f>'2023'!G50-'2022'!G50</f>
        <v>0.37070656111069944</v>
      </c>
      <c r="H50" s="3">
        <f>'2023'!H50-'2022'!H50</f>
        <v>-34.299918880379053</v>
      </c>
      <c r="I50" s="3">
        <f>'2023'!I50-'2022'!I50</f>
        <v>7.7999999999999972</v>
      </c>
      <c r="J50" s="3">
        <f>'2023'!J50-'2022'!J50</f>
        <v>-27.469686687323438</v>
      </c>
      <c r="K50" s="3">
        <f>'2023'!K50-'2022'!K50</f>
        <v>-14.754396831288297</v>
      </c>
      <c r="L50" s="3">
        <f>'2023'!L50-'2022'!L50</f>
        <v>-57.260557025997599</v>
      </c>
      <c r="M50" s="3">
        <f>'2023'!M50-'2022'!M50</f>
        <v>6.4201807654382428</v>
      </c>
      <c r="N50" s="3">
        <f>'2023'!N50-'2022'!N50</f>
        <v>2.2647036287108007</v>
      </c>
      <c r="O50" s="3">
        <f>'2023'!O50-'2022'!O50</f>
        <v>2.7726262745683581</v>
      </c>
      <c r="P50" s="3">
        <f>'2023'!P50-'2022'!P50</f>
        <v>0.19481554660580969</v>
      </c>
      <c r="Q50" s="3">
        <f>'2023'!Q50-'2022'!Q50</f>
        <v>1.6340437949073561</v>
      </c>
      <c r="R50" s="3"/>
      <c r="S50" s="3"/>
    </row>
    <row r="51" spans="1:19">
      <c r="A51" t="s">
        <v>3</v>
      </c>
      <c r="B51" t="s">
        <v>34</v>
      </c>
      <c r="C51" t="s">
        <v>36</v>
      </c>
      <c r="D51" t="s">
        <v>71</v>
      </c>
      <c r="E51" s="3">
        <f>'2023'!E51-'2022'!E51</f>
        <v>-2.4592224322362242</v>
      </c>
      <c r="F51" s="3">
        <f>'2023'!F51-'2022'!F51</f>
        <v>-8.9440466465321791</v>
      </c>
      <c r="G51" s="3">
        <f>'2023'!G51-'2022'!G51</f>
        <v>86.764600072214606</v>
      </c>
      <c r="H51" s="3">
        <f>'2023'!H51-'2022'!H51</f>
        <v>-51.443667868082045</v>
      </c>
      <c r="I51" s="3">
        <f>'2023'!I51-'2022'!I51</f>
        <v>12.474761904761891</v>
      </c>
      <c r="J51" s="3">
        <f>'2023'!J51-'2022'!J51</f>
        <v>-19.5749498452182</v>
      </c>
      <c r="K51" s="3">
        <f>'2023'!K51-'2022'!K51</f>
        <v>-55.7592995093597</v>
      </c>
      <c r="L51" s="3">
        <f>'2023'!L51-'2022'!L51</f>
        <v>-63.062395238236299</v>
      </c>
      <c r="M51" s="3">
        <f>'2023'!M51-'2022'!M51</f>
        <v>7.2680138892077153</v>
      </c>
      <c r="N51" s="3">
        <f>'2023'!N51-'2022'!N51</f>
        <v>2.761121062345528</v>
      </c>
      <c r="O51" s="3">
        <f>'2023'!O51-'2022'!O51</f>
        <v>0.80799867588850205</v>
      </c>
      <c r="P51" s="3">
        <f>'2023'!P51-'2022'!P51</f>
        <v>0.25604568380218495</v>
      </c>
      <c r="Q51" s="3">
        <f>'2023'!Q51-'2022'!Q51</f>
        <v>2.5866444806879798</v>
      </c>
      <c r="R51" s="3"/>
      <c r="S51" s="3"/>
    </row>
    <row r="52" spans="1:19">
      <c r="A52" t="s">
        <v>3</v>
      </c>
      <c r="B52" t="s">
        <v>34</v>
      </c>
      <c r="C52" t="s">
        <v>37</v>
      </c>
      <c r="D52" t="s">
        <v>72</v>
      </c>
      <c r="E52" s="3">
        <f>'2023'!E52-'2022'!E52</f>
        <v>4.6761949637759024</v>
      </c>
      <c r="F52" s="3">
        <f>'2023'!F52-'2022'!F52</f>
        <v>2.6626855501896429</v>
      </c>
      <c r="G52" s="3">
        <f>'2023'!G52-'2022'!G52</f>
        <v>-1.3055936346873001</v>
      </c>
      <c r="H52" s="3">
        <f>'2023'!H52-'2022'!H52</f>
        <v>6.9544870884140408</v>
      </c>
      <c r="I52" s="3">
        <f>'2023'!I52-'2022'!I52</f>
        <v>11.893333333333331</v>
      </c>
      <c r="J52" s="3">
        <f>'2023'!J52-'2022'!J52</f>
        <v>-12.071691716635797</v>
      </c>
      <c r="K52" s="3">
        <f>'2023'!K52-'2022'!K52</f>
        <v>7.5169343466015022</v>
      </c>
      <c r="L52" s="3">
        <f>'2023'!L52-'2022'!L52</f>
        <v>15.905129232751499</v>
      </c>
      <c r="M52" s="3">
        <f>'2023'!M52-'2022'!M52</f>
        <v>7.6964590841552933</v>
      </c>
      <c r="N52" s="3">
        <f>'2023'!N52-'2022'!N52</f>
        <v>5.8694305365212172</v>
      </c>
      <c r="O52" s="3">
        <f>'2023'!O52-'2022'!O52</f>
        <v>1.4682471100464625</v>
      </c>
      <c r="P52" s="3">
        <f>'2023'!P52-'2022'!P52</f>
        <v>0.34249668220292051</v>
      </c>
      <c r="Q52" s="3">
        <f>'2023'!Q52-'2022'!Q52</f>
        <v>0.8497570602508091</v>
      </c>
      <c r="R52" s="3"/>
      <c r="S52" s="3"/>
    </row>
    <row r="53" spans="1:19">
      <c r="A53" t="s">
        <v>3</v>
      </c>
      <c r="B53" t="s">
        <v>34</v>
      </c>
      <c r="C53" t="s">
        <v>39</v>
      </c>
      <c r="D53" t="s">
        <v>73</v>
      </c>
      <c r="E53" s="3">
        <f>'2023'!E53-'2022'!E53</f>
        <v>-2.4894894342762512</v>
      </c>
      <c r="F53" s="3">
        <f>'2023'!F53-'2022'!F53</f>
        <v>-8.057710693804097</v>
      </c>
      <c r="G53" s="3">
        <f>'2023'!G53-'2022'!G53</f>
        <v>1.6217931691263008</v>
      </c>
      <c r="H53" s="3">
        <f>'2023'!H53-'2022'!H53</f>
        <v>-9.1247016184849485</v>
      </c>
      <c r="I53" s="3">
        <f>'2023'!I53-'2022'!I53</f>
        <v>7.0333333333333172</v>
      </c>
      <c r="J53" s="3">
        <f>'2023'!J53-'2022'!J53</f>
        <v>35.6882080495187</v>
      </c>
      <c r="K53" s="3">
        <f>'2023'!K53-'2022'!K53</f>
        <v>-10.613487044484401</v>
      </c>
      <c r="L53" s="3">
        <f>'2023'!L53-'2022'!L53</f>
        <v>-30.042371026487302</v>
      </c>
      <c r="M53" s="3">
        <f>'2023'!M53-'2022'!M53</f>
        <v>5.8628424550155032</v>
      </c>
      <c r="N53" s="3">
        <f>'2023'!N53-'2022'!N53</f>
        <v>4.3247673350570448</v>
      </c>
      <c r="O53" s="3">
        <f>'2023'!O53-'2022'!O53</f>
        <v>-2.3940245809474288</v>
      </c>
      <c r="P53" s="3">
        <f>'2023'!P53-'2022'!P53</f>
        <v>0.29669365029091921</v>
      </c>
      <c r="Q53" s="3">
        <f>'2023'!Q53-'2022'!Q53</f>
        <v>-0.14788122986434615</v>
      </c>
      <c r="R53" s="3"/>
      <c r="S53" s="3"/>
    </row>
    <row r="54" spans="1:19">
      <c r="A54" t="s">
        <v>3</v>
      </c>
      <c r="B54" t="s">
        <v>34</v>
      </c>
      <c r="C54" t="s">
        <v>40</v>
      </c>
      <c r="D54" t="s">
        <v>74</v>
      </c>
      <c r="E54" s="3">
        <f>'2023'!E54-'2022'!E54</f>
        <v>0.71657231582887704</v>
      </c>
      <c r="F54" s="3">
        <f>'2023'!F54-'2022'!F54</f>
        <v>-3.3455152610550911</v>
      </c>
      <c r="G54" s="3">
        <f>'2023'!G54-'2022'!G54</f>
        <v>-1.4149361242719998</v>
      </c>
      <c r="H54" s="3">
        <f>'2023'!H54-'2022'!H54</f>
        <v>-3.6594260141828627</v>
      </c>
      <c r="I54" s="3">
        <f>'2023'!I54-'2022'!I54</f>
        <v>-0.73999999999999488</v>
      </c>
      <c r="J54" s="3">
        <f>'2023'!J54-'2022'!J54</f>
        <v>1.1902235534215002</v>
      </c>
      <c r="K54" s="3">
        <f>'2023'!K54-'2022'!K54</f>
        <v>2.1053974156657986</v>
      </c>
      <c r="L54" s="3">
        <f>'2023'!L54-'2022'!L54</f>
        <v>-11.849074227833704</v>
      </c>
      <c r="M54" s="3">
        <f>'2023'!M54-'2022'!M54</f>
        <v>6.8097036811548222</v>
      </c>
      <c r="N54" s="3">
        <f>'2023'!N54-'2022'!N54</f>
        <v>3.1873419970168175</v>
      </c>
      <c r="O54" s="3">
        <f>'2023'!O54-'2022'!O54</f>
        <v>-0.99165226961833275</v>
      </c>
      <c r="P54" s="3">
        <f>'2023'!P54-'2022'!P54</f>
        <v>0.28464902037065087</v>
      </c>
      <c r="Q54" s="3">
        <f>'2023'!Q54-'2022'!Q54</f>
        <v>0.31381642248882713</v>
      </c>
      <c r="R54" s="3"/>
      <c r="S54" s="3"/>
    </row>
    <row r="55" spans="1:19">
      <c r="A55" t="s">
        <v>3</v>
      </c>
      <c r="B55" t="s">
        <v>34</v>
      </c>
      <c r="C55" t="s">
        <v>41</v>
      </c>
      <c r="D55" t="s">
        <v>75</v>
      </c>
      <c r="E55" s="3">
        <f>'2023'!E55-'2022'!E55</f>
        <v>8.1296734387072398</v>
      </c>
      <c r="F55" s="3">
        <f>'2023'!F55-'2022'!F55</f>
        <v>9.7152156745091798</v>
      </c>
      <c r="G55" s="3">
        <f>'2023'!G55-'2022'!G55</f>
        <v>10.955361175315229</v>
      </c>
      <c r="H55" s="3">
        <f>'2023'!H55-'2022'!H55</f>
        <v>9.692172338812199</v>
      </c>
      <c r="I55" s="3">
        <f>'2023'!I55-'2022'!I55</f>
        <v>12.103333333333339</v>
      </c>
      <c r="J55" s="3">
        <f>'2023'!J55-'2022'!J55</f>
        <v>3.1566306067473988</v>
      </c>
      <c r="K55" s="3">
        <f>'2023'!K55-'2022'!K55</f>
        <v>-7.1544783378299996</v>
      </c>
      <c r="L55" s="3">
        <f>'2023'!L55-'2022'!L55</f>
        <v>29.806593881486798</v>
      </c>
      <c r="M55" s="3">
        <f>'2023'!M55-'2022'!M55</f>
        <v>5.7513600850043254</v>
      </c>
      <c r="N55" s="3">
        <f>'2023'!N55-'2022'!N55</f>
        <v>7.1079726668294168</v>
      </c>
      <c r="O55" s="3">
        <f>'2023'!O55-'2022'!O55</f>
        <v>-2.8772559468712999</v>
      </c>
      <c r="P55" s="3">
        <f>'2023'!P55-'2022'!P55</f>
        <v>0.24713923084433986</v>
      </c>
      <c r="Q55" s="3">
        <f>'2023'!Q55-'2022'!Q55</f>
        <v>0.49632213860851238</v>
      </c>
      <c r="R55" s="3"/>
      <c r="S55" s="3"/>
    </row>
    <row r="56" spans="1:19">
      <c r="A56" t="s">
        <v>3</v>
      </c>
      <c r="B56" t="s">
        <v>42</v>
      </c>
      <c r="C56" t="s">
        <v>43</v>
      </c>
      <c r="D56" t="s">
        <v>76</v>
      </c>
      <c r="E56" s="3">
        <f>'2023'!E56-'2022'!E56</f>
        <v>12.676259199466525</v>
      </c>
      <c r="F56" s="3">
        <f>'2023'!F56-'2022'!F56</f>
        <v>17.061471647735349</v>
      </c>
      <c r="G56" s="3">
        <f>'2023'!G56-'2022'!G56</f>
        <v>17.55201942732273</v>
      </c>
      <c r="H56" s="3">
        <f>'2023'!H56-'2022'!H56</f>
        <v>13.866246512674486</v>
      </c>
      <c r="I56" s="3">
        <f>'2023'!I56-'2022'!I56</f>
        <v>5.2616666666666561</v>
      </c>
      <c r="J56" s="3">
        <f>'2023'!J56-'2022'!J56</f>
        <v>61.051367448852602</v>
      </c>
      <c r="K56" s="3">
        <f>'2023'!K56-'2022'!K56</f>
        <v>-26.777349313476499</v>
      </c>
      <c r="L56" s="3">
        <f>'2023'!L56-'2022'!L56</f>
        <v>30.917281870736403</v>
      </c>
      <c r="M56" s="3">
        <f>'2023'!M56-'2022'!M56</f>
        <v>6.0984405270632962</v>
      </c>
      <c r="N56" s="3">
        <f>'2023'!N56-'2022'!N56</f>
        <v>1.9120758782879497</v>
      </c>
      <c r="O56" s="3">
        <f>'2023'!O56-'2022'!O56</f>
        <v>-0.98022408354629675</v>
      </c>
      <c r="P56" s="3">
        <f>'2023'!P56-'2022'!P56</f>
        <v>0.26501264537563429</v>
      </c>
      <c r="Q56" s="3">
        <f>'2023'!Q56-'2022'!Q56</f>
        <v>-0.69564675324413372</v>
      </c>
      <c r="R56" s="3"/>
      <c r="S56" s="3"/>
    </row>
    <row r="57" spans="1:19">
      <c r="A57" t="s">
        <v>3</v>
      </c>
      <c r="B57" t="s">
        <v>42</v>
      </c>
      <c r="C57" t="s">
        <v>44</v>
      </c>
      <c r="D57" t="s">
        <v>77</v>
      </c>
      <c r="E57" s="3">
        <f>'2023'!E57-'2022'!E57</f>
        <v>2.8399835093526544</v>
      </c>
      <c r="F57" s="3">
        <f>'2023'!F57-'2022'!F57</f>
        <v>0.39455242359558795</v>
      </c>
      <c r="G57" s="3">
        <f>'2023'!G57-'2022'!G57</f>
        <v>-1.2511226632908903</v>
      </c>
      <c r="H57" s="3">
        <f>'2023'!H57-'2022'!H57</f>
        <v>1.7945851944732638</v>
      </c>
      <c r="I57" s="3">
        <f>'2023'!I57-'2022'!I57</f>
        <v>2.7033333333333331</v>
      </c>
      <c r="J57" s="3">
        <f>'2023'!J57-'2022'!J57</f>
        <v>-2.1065272879894987</v>
      </c>
      <c r="K57" s="3">
        <f>'2023'!K57-'2022'!K57</f>
        <v>-17.9274289529939</v>
      </c>
      <c r="L57" s="3">
        <f>'2023'!L57-'2022'!L57</f>
        <v>23.467155583171802</v>
      </c>
      <c r="M57" s="3">
        <f>'2023'!M57-'2022'!M57</f>
        <v>6.5081301379882497</v>
      </c>
      <c r="N57" s="3">
        <f>'2023'!N57-'2022'!N57</f>
        <v>3.843373647466187</v>
      </c>
      <c r="O57" s="3">
        <f>'2023'!O57-'2022'!O57</f>
        <v>-1.0652163734123277</v>
      </c>
      <c r="P57" s="3">
        <f>'2023'!P57-'2022'!P57</f>
        <v>9.6672379899317207E-2</v>
      </c>
      <c r="Q57" s="3">
        <f>'2023'!Q57-'2022'!Q57</f>
        <v>4.0741739426593426E-2</v>
      </c>
      <c r="R57" s="3"/>
      <c r="S57" s="3"/>
    </row>
    <row r="58" spans="1:19">
      <c r="A58" t="s">
        <v>3</v>
      </c>
      <c r="B58" t="s">
        <v>42</v>
      </c>
      <c r="C58" t="s">
        <v>45</v>
      </c>
      <c r="D58" t="s">
        <v>78</v>
      </c>
      <c r="E58" s="3">
        <f>'2023'!E58-'2022'!E58</f>
        <v>5.3846439207078696</v>
      </c>
      <c r="F58" s="3">
        <f>'2023'!F58-'2022'!F58</f>
        <v>4.29072583353582</v>
      </c>
      <c r="G58" s="3">
        <f>'2023'!G58-'2022'!G58</f>
        <v>2.5026028652500942</v>
      </c>
      <c r="H58" s="3">
        <f>'2023'!H58-'2022'!H58</f>
        <v>5.4275225259613933</v>
      </c>
      <c r="I58" s="3">
        <f>'2023'!I58-'2022'!I58</f>
        <v>5.2616666666666561</v>
      </c>
      <c r="J58" s="3">
        <f>'2023'!J58-'2022'!J58</f>
        <v>15.438385802878658</v>
      </c>
      <c r="K58" s="3">
        <f>'2023'!K58-'2022'!K58</f>
        <v>0.20109784051260249</v>
      </c>
      <c r="L58" s="3">
        <f>'2023'!L58-'2022'!L58</f>
        <v>5.6485155729515526</v>
      </c>
      <c r="M58" s="3">
        <f>'2023'!M58-'2022'!M58</f>
        <v>7.0255210514659439</v>
      </c>
      <c r="N58" s="3">
        <f>'2023'!N58-'2022'!N58</f>
        <v>5.3266685522048505</v>
      </c>
      <c r="O58" s="3">
        <f>'2023'!O58-'2022'!O58</f>
        <v>-7.2623231875305727E-2</v>
      </c>
      <c r="P58" s="3">
        <f>'2023'!P58-'2022'!P58</f>
        <v>5.2651052012592459E-2</v>
      </c>
      <c r="Q58" s="3">
        <f>'2023'!Q58-'2022'!Q58</f>
        <v>1.9120412230095027</v>
      </c>
      <c r="R58" s="3"/>
      <c r="S58" s="3"/>
    </row>
    <row r="59" spans="1:19">
      <c r="A59" t="s">
        <v>3</v>
      </c>
      <c r="B59" t="s">
        <v>42</v>
      </c>
      <c r="C59" t="s">
        <v>46</v>
      </c>
      <c r="D59" t="s">
        <v>79</v>
      </c>
      <c r="E59" s="3">
        <f>'2023'!E59-'2022'!E59</f>
        <v>-0.64978670832262608</v>
      </c>
      <c r="F59" s="3">
        <f>'2023'!F59-'2022'!F59</f>
        <v>-4.9470516041125947</v>
      </c>
      <c r="G59" s="3">
        <f>'2023'!G59-'2022'!G59</f>
        <v>-0.87380147242359918</v>
      </c>
      <c r="H59" s="3">
        <f>'2023'!H59-'2022'!H59</f>
        <v>-5.0944137689289448</v>
      </c>
      <c r="I59" s="3">
        <f>'2023'!I59-'2022'!I59</f>
        <v>2.6099999999999994</v>
      </c>
      <c r="J59" s="3">
        <f>'2023'!J59-'2022'!J59</f>
        <v>-22.5980075061095</v>
      </c>
      <c r="K59" s="3">
        <f>'2023'!K59-'2022'!K59</f>
        <v>-4.2762007861857967</v>
      </c>
      <c r="L59" s="3">
        <f>'2023'!L59-'2022'!L59</f>
        <v>2.8391701169181971</v>
      </c>
      <c r="M59" s="3">
        <f>'2023'!M59-'2022'!M59</f>
        <v>5.796110635362318</v>
      </c>
      <c r="N59" s="3">
        <f>'2023'!N59-'2022'!N59</f>
        <v>2.964520792684163</v>
      </c>
      <c r="O59" s="3">
        <f>'2023'!O59-'2022'!O59</f>
        <v>-1.3188416730007448</v>
      </c>
      <c r="P59" s="3">
        <f>'2023'!P59-'2022'!P59</f>
        <v>0.15100074875270764</v>
      </c>
      <c r="Q59" s="3">
        <f>'2023'!Q59-'2022'!Q59</f>
        <v>-0.67379603603803417</v>
      </c>
      <c r="R59" s="3"/>
      <c r="S59" s="3"/>
    </row>
    <row r="60" spans="1:19">
      <c r="A60" t="s">
        <v>3</v>
      </c>
      <c r="B60" t="s">
        <v>47</v>
      </c>
      <c r="C60" t="s">
        <v>49</v>
      </c>
      <c r="D60" t="s">
        <v>80</v>
      </c>
      <c r="E60" s="3">
        <f>'2023'!E60-'2022'!E60</f>
        <v>-13.59629870250459</v>
      </c>
      <c r="F60" s="3">
        <f>'2023'!F60-'2022'!F60</f>
        <v>-26.331214749095071</v>
      </c>
      <c r="G60" s="3">
        <f>'2023'!G60-'2022'!G60</f>
        <v>-7.4191631744935105</v>
      </c>
      <c r="H60" s="3">
        <f>'2023'!H60-'2022'!H60</f>
        <v>-29.911936849122085</v>
      </c>
      <c r="I60" s="3">
        <f>'2023'!I60-'2022'!I60</f>
        <v>-2.8299999999999841</v>
      </c>
      <c r="J60" s="3">
        <f>'2023'!J60-'2022'!J60</f>
        <v>28.001512273843758</v>
      </c>
      <c r="K60" s="3">
        <f>'2023'!K60-'2022'!K60</f>
        <v>-54.287560642735599</v>
      </c>
      <c r="L60" s="3">
        <f>'2023'!L60-'2022'!L60</f>
        <v>-34.493037616991501</v>
      </c>
      <c r="M60" s="3">
        <f>'2023'!M60-'2022'!M60</f>
        <v>5.5060753673811291</v>
      </c>
      <c r="N60" s="3">
        <f>'2023'!N60-'2022'!N60</f>
        <v>1.2600506834716132</v>
      </c>
      <c r="O60" s="3">
        <f>'2023'!O60-'2022'!O60</f>
        <v>-4.674968129827473</v>
      </c>
      <c r="P60" s="3">
        <f>'2023'!P60-'2022'!P60</f>
        <v>0.29246919600915078</v>
      </c>
      <c r="Q60" s="3">
        <f>'2023'!Q60-'2022'!Q60</f>
        <v>0.61247823157287939</v>
      </c>
      <c r="R60" s="3"/>
      <c r="S60" s="3"/>
    </row>
    <row r="61" spans="1:19">
      <c r="A61" t="s">
        <v>3</v>
      </c>
      <c r="B61" t="s">
        <v>47</v>
      </c>
      <c r="C61" t="s">
        <v>50</v>
      </c>
      <c r="D61" t="s">
        <v>81</v>
      </c>
      <c r="E61" s="3">
        <f>'2023'!E61-'2022'!E61</f>
        <v>4.2210108442991476</v>
      </c>
      <c r="F61" s="3">
        <f>'2023'!F61-'2022'!F61</f>
        <v>2.1255261603111144</v>
      </c>
      <c r="G61" s="3">
        <f>'2023'!G61-'2022'!G61</f>
        <v>3.2955230926224015</v>
      </c>
      <c r="H61" s="3">
        <f>'2023'!H61-'2022'!H61</f>
        <v>1.2349794874110245</v>
      </c>
      <c r="I61" s="3">
        <f>'2023'!I61-'2022'!I61</f>
        <v>0.90333333333333599</v>
      </c>
      <c r="J61" s="3">
        <f>'2023'!J61-'2022'!J61</f>
        <v>-21.834901984325498</v>
      </c>
      <c r="K61" s="3">
        <f>'2023'!K61-'2022'!K61</f>
        <v>1.7069668642498002</v>
      </c>
      <c r="L61" s="3">
        <f>'2023'!L61-'2022'!L61</f>
        <v>12.297932846440503</v>
      </c>
      <c r="M61" s="3">
        <f>'2023'!M61-'2022'!M61</f>
        <v>7.3642378702811939</v>
      </c>
      <c r="N61" s="3">
        <f>'2023'!N61-'2022'!N61</f>
        <v>3.8996373856212037</v>
      </c>
      <c r="O61" s="3">
        <f>'2023'!O61-'2022'!O61</f>
        <v>0.40590747513009351</v>
      </c>
      <c r="P61" s="3">
        <f>'2023'!P61-'2022'!P61</f>
        <v>0.34517641713718206</v>
      </c>
      <c r="Q61" s="3">
        <f>'2023'!Q61-'2022'!Q61</f>
        <v>0.67759104587808849</v>
      </c>
      <c r="R61" s="3"/>
      <c r="S61" s="3"/>
    </row>
    <row r="62" spans="1:19">
      <c r="A62" t="s">
        <v>3</v>
      </c>
      <c r="B62" t="s">
        <v>47</v>
      </c>
      <c r="C62" t="s">
        <v>51</v>
      </c>
      <c r="D62" t="s">
        <v>82</v>
      </c>
      <c r="E62" s="3">
        <f>'2023'!E62-'2022'!E62</f>
        <v>14.213319777667699</v>
      </c>
      <c r="F62" s="3">
        <f>'2023'!F62-'2022'!F62</f>
        <v>19.994038466693603</v>
      </c>
      <c r="G62" s="3">
        <f>'2023'!G62-'2022'!G62</f>
        <v>-7.1396445291313029</v>
      </c>
      <c r="H62" s="3">
        <f>'2023'!H62-'2022'!H62</f>
        <v>33.094870347932655</v>
      </c>
      <c r="I62" s="3">
        <f>'2023'!I62-'2022'!I62</f>
        <v>18.129999999999995</v>
      </c>
      <c r="J62" s="3">
        <f>'2023'!J62-'2022'!J62</f>
        <v>-29.176954874530502</v>
      </c>
      <c r="K62" s="3">
        <f>'2023'!K62-'2022'!K62</f>
        <v>63.2754250961694</v>
      </c>
      <c r="L62" s="3">
        <f>'2023'!L62-'2022'!L62</f>
        <v>34.050228210927493</v>
      </c>
      <c r="M62" s="3">
        <f>'2023'!M62-'2022'!M62</f>
        <v>5.542241744128841</v>
      </c>
      <c r="N62" s="3">
        <f>'2023'!N62-'2022'!N62</f>
        <v>-0.14045049138519161</v>
      </c>
      <c r="O62" s="3">
        <f>'2023'!O62-'2022'!O62</f>
        <v>0.24374002899139846</v>
      </c>
      <c r="P62" s="3">
        <f>'2023'!P62-'2022'!P62</f>
        <v>0.18682996806981578</v>
      </c>
      <c r="Q62" s="3">
        <f>'2023'!Q62-'2022'!Q62</f>
        <v>1.2231060864366441</v>
      </c>
      <c r="R62" s="3"/>
      <c r="S62" s="3"/>
    </row>
    <row r="63" spans="1:19">
      <c r="A63" t="s">
        <v>3</v>
      </c>
      <c r="B63" t="s">
        <v>52</v>
      </c>
      <c r="C63" t="s">
        <v>53</v>
      </c>
      <c r="D63" t="s">
        <v>83</v>
      </c>
      <c r="E63" s="3">
        <f>'2023'!E63-'2022'!E63</f>
        <v>4.6257870185040986</v>
      </c>
      <c r="F63" s="3">
        <f>'2023'!F63-'2022'!F63</f>
        <v>2.8439596308381816</v>
      </c>
      <c r="G63" s="3">
        <f>'2023'!G63-'2022'!G63</f>
        <v>-2.5662221550670186</v>
      </c>
      <c r="H63" s="3">
        <f>'2023'!H63-'2022'!H63</f>
        <v>6.9280606160812397</v>
      </c>
      <c r="I63" s="3">
        <f>'2023'!I63-'2022'!I63</f>
        <v>8.36</v>
      </c>
      <c r="J63" s="3">
        <f>'2023'!J63-'2022'!J63</f>
        <v>-14.703270664004197</v>
      </c>
      <c r="K63" s="3">
        <f>'2023'!K63-'2022'!K63</f>
        <v>19.539638286472197</v>
      </c>
      <c r="L63" s="3">
        <f>'2023'!L63-'2022'!L63</f>
        <v>5.1321485857329989</v>
      </c>
      <c r="M63" s="3">
        <f>'2023'!M63-'2022'!M63</f>
        <v>7.2985281000029687</v>
      </c>
      <c r="N63" s="3">
        <f>'2023'!N63-'2022'!N63</f>
        <v>2.3387428983866778</v>
      </c>
      <c r="O63" s="3">
        <f>'2023'!O63-'2022'!O63</f>
        <v>1.1180218082908997</v>
      </c>
      <c r="P63" s="3">
        <f>'2023'!P63-'2022'!P63</f>
        <v>0.17608592710314497</v>
      </c>
      <c r="Q63" s="3">
        <f>'2023'!Q63-'2022'!Q63</f>
        <v>3.75878897801595</v>
      </c>
      <c r="R63" s="3"/>
      <c r="S63" s="3"/>
    </row>
    <row r="64" spans="1:19">
      <c r="A64" t="s">
        <v>3</v>
      </c>
      <c r="B64" t="s">
        <v>52</v>
      </c>
      <c r="C64" t="s">
        <v>54</v>
      </c>
      <c r="D64" t="s">
        <v>84</v>
      </c>
      <c r="E64" s="3">
        <f>'2023'!E64-'2022'!E64</f>
        <v>18.159377955925947</v>
      </c>
      <c r="F64" s="3">
        <f>'2023'!F64-'2022'!F64</f>
        <v>25.900710785534365</v>
      </c>
      <c r="G64" s="3">
        <f>'2023'!G64-'2022'!G64</f>
        <v>1.2036024939691998</v>
      </c>
      <c r="H64" s="3">
        <f>'2023'!H64-'2022'!H64</f>
        <v>35.824920568266691</v>
      </c>
      <c r="I64" s="3">
        <f>'2023'!I64-'2022'!I64</f>
        <v>16.203333333333333</v>
      </c>
      <c r="J64" s="3">
        <f>'2023'!J64-'2022'!J64</f>
        <v>8.980939862311601</v>
      </c>
      <c r="K64" s="3">
        <f>'2023'!K64-'2022'!K64</f>
        <v>28.410005825346005</v>
      </c>
      <c r="L64" s="3">
        <f>'2023'!L64-'2022'!L64</f>
        <v>56.661825664164901</v>
      </c>
      <c r="M64" s="3">
        <f>'2023'!M64-'2022'!M64</f>
        <v>6.5473787115133071</v>
      </c>
      <c r="N64" s="3">
        <f>'2023'!N64-'2022'!N64</f>
        <v>13.339271579737002</v>
      </c>
      <c r="O64" s="3">
        <f>'2023'!O64-'2022'!O64</f>
        <v>0.53788129522512884</v>
      </c>
      <c r="P64" s="3">
        <f>'2023'!P64-'2022'!P64</f>
        <v>0.39988782248353516</v>
      </c>
      <c r="Q64" s="3">
        <f>'2023'!Q64-'2022'!Q64</f>
        <v>2.5284127441188886</v>
      </c>
      <c r="R64" s="3"/>
      <c r="S64" s="3"/>
    </row>
    <row r="65" spans="1:19">
      <c r="A65" t="s">
        <v>3</v>
      </c>
      <c r="B65" t="s">
        <v>52</v>
      </c>
      <c r="C65" t="s">
        <v>55</v>
      </c>
      <c r="D65" t="s">
        <v>85</v>
      </c>
      <c r="E65" s="3">
        <f>'2023'!E65-'2022'!E65</f>
        <v>-8.5200175124062518</v>
      </c>
      <c r="F65" s="3">
        <f>'2023'!F65-'2022'!F65</f>
        <v>-19.443178117472403</v>
      </c>
      <c r="G65" s="3">
        <f>'2023'!G65-'2022'!G65</f>
        <v>2.5635619229396003</v>
      </c>
      <c r="H65" s="3">
        <f>'2023'!H65-'2022'!H65</f>
        <v>-26.00992027497697</v>
      </c>
      <c r="I65" s="3">
        <f>'2023'!I65-'2022'!I65</f>
        <v>-1.6966666666666583</v>
      </c>
      <c r="J65" s="3">
        <f>'2023'!J65-'2022'!J65</f>
        <v>-22.206528792586596</v>
      </c>
      <c r="K65" s="3">
        <f>'2023'!K65-'2022'!K65</f>
        <v>0.87180303905329737</v>
      </c>
      <c r="L65" s="3">
        <f>'2023'!L65-'2022'!L65</f>
        <v>-54.7933393302024</v>
      </c>
      <c r="M65" s="3">
        <f>'2023'!M65-'2022'!M65</f>
        <v>7.8647233951929785</v>
      </c>
      <c r="N65" s="3">
        <f>'2023'!N65-'2022'!N65</f>
        <v>2.8647634099438335</v>
      </c>
      <c r="O65" s="3">
        <f>'2023'!O65-'2022'!O65</f>
        <v>-0.43038824135602916</v>
      </c>
      <c r="P65" s="3">
        <f>'2023'!P65-'2022'!P65</f>
        <v>0.2266988387409441</v>
      </c>
      <c r="Q65" s="3">
        <f>'2023'!Q65-'2022'!Q65</f>
        <v>2.2129288916793541</v>
      </c>
      <c r="R65" s="3"/>
      <c r="S65" s="3"/>
    </row>
    <row r="66" spans="1:19">
      <c r="A66" t="s">
        <v>3</v>
      </c>
      <c r="B66" t="s">
        <v>52</v>
      </c>
      <c r="C66" t="s">
        <v>56</v>
      </c>
      <c r="D66" t="s">
        <v>86</v>
      </c>
      <c r="E66" s="3">
        <f>'2023'!E66-'2022'!E66</f>
        <v>-9.9639619459207402</v>
      </c>
      <c r="F66" s="3">
        <f>'2023'!F66-'2022'!F66</f>
        <v>-21.198561859146224</v>
      </c>
      <c r="G66" s="3">
        <f>'2023'!G66-'2022'!G66</f>
        <v>14.581760890708802</v>
      </c>
      <c r="H66" s="3">
        <f>'2023'!H66-'2022'!H66</f>
        <v>-33.622416102620527</v>
      </c>
      <c r="I66" s="3">
        <f>'2023'!I66-'2022'!I66</f>
        <v>0.66666666666665719</v>
      </c>
      <c r="J66" s="3">
        <f>'2023'!J66-'2022'!J66</f>
        <v>-1.1538972136391976</v>
      </c>
      <c r="K66" s="3">
        <f>'2023'!K66-'2022'!K66</f>
        <v>-24.850370308923399</v>
      </c>
      <c r="L66" s="3">
        <f>'2023'!L66-'2022'!L66</f>
        <v>-58.628721340808298</v>
      </c>
      <c r="M66" s="3">
        <f>'2023'!M66-'2022'!M66</f>
        <v>6.8879379239174838</v>
      </c>
      <c r="N66" s="3">
        <f>'2023'!N66-'2022'!N66</f>
        <v>3.2685843542634068</v>
      </c>
      <c r="O66" s="3">
        <f>'2023'!O66-'2022'!O66</f>
        <v>-1.0273969781585368</v>
      </c>
      <c r="P66" s="3">
        <f>'2023'!P66-'2022'!P66</f>
        <v>0.32919268300949511</v>
      </c>
      <c r="Q66" s="3">
        <f>'2023'!Q66-'2022'!Q66</f>
        <v>-0.27363508470884312</v>
      </c>
      <c r="R66" s="3"/>
      <c r="S66" s="3"/>
    </row>
  </sheetData>
  <autoFilter ref="A4:V4"/>
  <conditionalFormatting sqref="E5:Q66">
    <cfRule type="colorScale" priority="1">
      <colorScale>
        <cfvo type="min"/>
        <cfvo type="percentile" val="50"/>
        <cfvo type="max"/>
        <color rgb="FF9ED9F0"/>
        <color theme="0"/>
        <color rgb="FFFFA7A7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14" workbookViewId="0">
      <selection sqref="A1:J52"/>
    </sheetView>
  </sheetViews>
  <sheetFormatPr baseColWidth="10" defaultRowHeight="14.25"/>
  <cols>
    <col min="1" max="1" width="13.375" bestFit="1" customWidth="1"/>
    <col min="2" max="2" width="13.125" bestFit="1" customWidth="1"/>
    <col min="3" max="3" width="12.625" bestFit="1" customWidth="1"/>
    <col min="4" max="4" width="11.875" bestFit="1" customWidth="1"/>
    <col min="5" max="5" width="13.125" bestFit="1" customWidth="1"/>
    <col min="6" max="6" width="12.625" bestFit="1" customWidth="1"/>
    <col min="7" max="7" width="11.875" bestFit="1" customWidth="1"/>
    <col min="8" max="8" width="11" bestFit="1" customWidth="1"/>
    <col min="9" max="9" width="12.625" bestFit="1" customWidth="1"/>
    <col min="10" max="10" width="11.875" bestFit="1" customWidth="1"/>
  </cols>
  <sheetData>
    <row r="1" spans="1:10" ht="15">
      <c r="A1" s="10"/>
      <c r="B1" s="11">
        <v>2023</v>
      </c>
      <c r="C1" s="12"/>
      <c r="D1" s="13"/>
      <c r="E1" s="11">
        <v>2022</v>
      </c>
      <c r="F1" s="12"/>
      <c r="G1" s="13"/>
      <c r="H1" s="11" t="s">
        <v>89</v>
      </c>
      <c r="I1" s="12"/>
      <c r="J1" s="13"/>
    </row>
    <row r="2" spans="1:10" ht="15">
      <c r="A2" s="1" t="s">
        <v>1</v>
      </c>
      <c r="B2" s="14" t="s">
        <v>93</v>
      </c>
      <c r="C2" s="15" t="s">
        <v>90</v>
      </c>
      <c r="D2" s="16" t="s">
        <v>94</v>
      </c>
      <c r="E2" s="14" t="s">
        <v>93</v>
      </c>
      <c r="F2" s="15" t="s">
        <v>90</v>
      </c>
      <c r="G2" s="16" t="s">
        <v>94</v>
      </c>
      <c r="H2" s="14" t="s">
        <v>91</v>
      </c>
      <c r="I2" s="15" t="s">
        <v>92</v>
      </c>
      <c r="J2" s="16" t="s">
        <v>94</v>
      </c>
    </row>
    <row r="3" spans="1:10">
      <c r="A3" t="s">
        <v>18</v>
      </c>
      <c r="B3" s="18">
        <f>+AVERAGEIF('2023'!$B$5:$B$36,Hoja1!$A3,'2023'!E$5:E$36)</f>
        <v>29.660939885677411</v>
      </c>
      <c r="C3" s="18">
        <f>+AVERAGEIF('2023'!$B$5:$B$36,Hoja1!$A3,'2023'!F$5:F$36)</f>
        <v>31.836188103780657</v>
      </c>
      <c r="D3" s="18">
        <f>+AVERAGEIF('2023'!$B$5:$B$36,Hoja1!$A3,'2023'!M$5:M$36)</f>
        <v>26.398067558522545</v>
      </c>
      <c r="E3" s="18">
        <f>+AVERAGEIF('2022'!$B$5:$B$36,Hoja1!$A3,'2022'!E$5:E$36)</f>
        <v>25.575658962391032</v>
      </c>
      <c r="F3" s="18">
        <f>+AVERAGEIF('2022'!$B$5:$B$36,Hoja1!$A3,'2022'!F$5:F$36)</f>
        <v>28.929933973929224</v>
      </c>
      <c r="G3" s="18">
        <f>+AVERAGEIF('2022'!$B$5:$B$36,Hoja1!$A3,'2022'!M$5:M$36)</f>
        <v>20.544246445083743</v>
      </c>
      <c r="H3" s="18">
        <f>+B3-E3</f>
        <v>4.0852809232863798</v>
      </c>
      <c r="I3" s="18">
        <f t="shared" ref="I3:J3" si="0">+C3-F3</f>
        <v>2.9062541298514333</v>
      </c>
      <c r="J3" s="18">
        <f t="shared" si="0"/>
        <v>5.8538211134388014</v>
      </c>
    </row>
    <row r="4" spans="1:10">
      <c r="A4" t="s">
        <v>25</v>
      </c>
      <c r="B4" s="18">
        <f>+AVERAGEIF('2023'!$B$5:$B$36,Hoja1!$A4,'2023'!E$5:E$36)</f>
        <v>26.184911049102162</v>
      </c>
      <c r="C4" s="18">
        <f>+AVERAGEIF('2023'!$B$5:$B$36,Hoja1!$A4,'2023'!F$5:F$36)</f>
        <v>25.160966588313492</v>
      </c>
      <c r="D4" s="18">
        <f>+AVERAGEIF('2023'!$B$5:$B$36,Hoja1!$A4,'2023'!M$5:M$36)</f>
        <v>27.720827740285163</v>
      </c>
      <c r="E4" s="18">
        <f>+AVERAGEIF('2022'!$B$5:$B$36,Hoja1!$A4,'2022'!E$5:E$36)</f>
        <v>24.29545482612663</v>
      </c>
      <c r="F4" s="18">
        <f>+AVERAGEIF('2022'!$B$5:$B$36,Hoja1!$A4,'2022'!F$5:F$36)</f>
        <v>26.48147321666103</v>
      </c>
      <c r="G4" s="18">
        <f>+AVERAGEIF('2022'!$B$5:$B$36,Hoja1!$A4,'2022'!M$5:M$36)</f>
        <v>21.016427240325033</v>
      </c>
      <c r="H4" s="18">
        <f t="shared" ref="H4:H9" si="1">+B4-E4</f>
        <v>1.8894562229755323</v>
      </c>
      <c r="I4" s="18">
        <f t="shared" ref="I4:I9" si="2">+C4-F4</f>
        <v>-1.3205066283475375</v>
      </c>
      <c r="J4" s="18">
        <f t="shared" ref="J4:J9" si="3">+D4-G4</f>
        <v>6.7044004999601299</v>
      </c>
    </row>
    <row r="5" spans="1:10">
      <c r="A5" t="s">
        <v>34</v>
      </c>
      <c r="B5" s="18">
        <f>+AVERAGEIF('2023'!$B$5:$B$36,Hoja1!$A5,'2023'!E$5:E$36)</f>
        <v>18.005632061037197</v>
      </c>
      <c r="C5" s="18">
        <f>+AVERAGEIF('2023'!$B$5:$B$36,Hoja1!$A5,'2023'!F$5:F$36)</f>
        <v>12.109821194986992</v>
      </c>
      <c r="D5" s="18">
        <f>+AVERAGEIF('2023'!$B$5:$B$36,Hoja1!$A5,'2023'!M$5:M$36)</f>
        <v>26.849348360112497</v>
      </c>
      <c r="E5" s="18">
        <f>+AVERAGEIF('2022'!$B$5:$B$36,Hoja1!$A5,'2022'!E$5:E$36)</f>
        <v>11.032783203205778</v>
      </c>
      <c r="F5" s="18">
        <f>+AVERAGEIF('2022'!$B$5:$B$36,Hoja1!$A5,'2022'!F$5:F$36)</f>
        <v>4.4711755758885943</v>
      </c>
      <c r="G5" s="18">
        <f>+AVERAGEIF('2022'!$B$5:$B$36,Hoja1!$A5,'2022'!M$5:M$36)</f>
        <v>20.875194644181548</v>
      </c>
      <c r="H5" s="18">
        <f t="shared" si="1"/>
        <v>6.9728488578314192</v>
      </c>
      <c r="I5" s="18">
        <f t="shared" si="2"/>
        <v>7.6386456190983978</v>
      </c>
      <c r="J5" s="18">
        <f t="shared" si="3"/>
        <v>5.9741537159309495</v>
      </c>
    </row>
    <row r="6" spans="1:10">
      <c r="A6" t="s">
        <v>38</v>
      </c>
      <c r="B6" s="18">
        <f>+AVERAGEIF('2023'!$B$5:$B$36,Hoja1!$A6,'2023'!E$5:E$36)</f>
        <v>21.538967988734225</v>
      </c>
      <c r="C6" s="18">
        <f>+AVERAGEIF('2023'!$B$5:$B$36,Hoja1!$A6,'2023'!F$5:F$36)</f>
        <v>17.895691295607044</v>
      </c>
      <c r="D6" s="18">
        <f>+AVERAGEIF('2023'!$B$5:$B$36,Hoja1!$A6,'2023'!M$5:M$36)</f>
        <v>27.003883028424994</v>
      </c>
      <c r="E6" s="18">
        <f>+AVERAGEIF('2022'!$B$5:$B$36,Hoja1!$A6,'2022'!E$5:E$36)</f>
        <v>15.016575800414211</v>
      </c>
      <c r="F6" s="18">
        <f>+AVERAGEIF('2022'!$B$5:$B$36,Hoja1!$A6,'2022'!F$5:F$36)</f>
        <v>11.1234982189133</v>
      </c>
      <c r="G6" s="18">
        <f>+AVERAGEIF('2022'!$B$5:$B$36,Hoja1!$A6,'2022'!M$5:M$36)</f>
        <v>20.856192172665576</v>
      </c>
      <c r="H6" s="18">
        <f t="shared" si="1"/>
        <v>6.5223921883200138</v>
      </c>
      <c r="I6" s="18">
        <f t="shared" si="2"/>
        <v>6.7721930766937444</v>
      </c>
      <c r="J6" s="18">
        <f t="shared" si="3"/>
        <v>6.1476908557594179</v>
      </c>
    </row>
    <row r="7" spans="1:10">
      <c r="A7" t="s">
        <v>42</v>
      </c>
      <c r="B7" s="18">
        <f>+AVERAGEIF('2023'!$B$5:$B$36,Hoja1!$A7,'2023'!E$5:E$36)</f>
        <v>14.793814877624131</v>
      </c>
      <c r="C7" s="18">
        <f>+AVERAGEIF('2023'!$B$5:$B$36,Hoja1!$A7,'2023'!F$5:F$36)</f>
        <v>6.8420691547402175</v>
      </c>
      <c r="D7" s="18">
        <f>+AVERAGEIF('2023'!$B$5:$B$36,Hoja1!$A7,'2023'!M$5:M$36)</f>
        <v>26.721433461949999</v>
      </c>
      <c r="E7" s="18">
        <f>+AVERAGEIF('2022'!$B$5:$B$36,Hoja1!$A7,'2022'!E$5:E$36)</f>
        <v>9.2694829564219585</v>
      </c>
      <c r="F7" s="18">
        <f>+AVERAGEIF('2022'!$B$5:$B$36,Hoja1!$A7,'2022'!F$5:F$36)</f>
        <v>1.7429075897522623</v>
      </c>
      <c r="G7" s="18">
        <f>+AVERAGEIF('2022'!$B$5:$B$36,Hoja1!$A7,'2022'!M$5:M$36)</f>
        <v>20.559346006426502</v>
      </c>
      <c r="H7" s="18">
        <f t="shared" si="1"/>
        <v>5.5243319212021724</v>
      </c>
      <c r="I7" s="18">
        <f t="shared" si="2"/>
        <v>5.0991615649879556</v>
      </c>
      <c r="J7" s="18">
        <f t="shared" si="3"/>
        <v>6.1620874555234977</v>
      </c>
    </row>
    <row r="8" spans="1:10">
      <c r="A8" t="s">
        <v>47</v>
      </c>
      <c r="B8" s="18">
        <f>+AVERAGEIF('2023'!$B$5:$B$36,Hoja1!$A8,'2023'!E$5:E$36)</f>
        <v>28.948927331269026</v>
      </c>
      <c r="C8" s="18">
        <f>+AVERAGEIF('2023'!$B$5:$B$36,Hoja1!$A8,'2023'!F$5:F$36)</f>
        <v>27.057554356821015</v>
      </c>
      <c r="D8" s="18">
        <f>+AVERAGEIF('2023'!$B$5:$B$36,Hoja1!$A8,'2023'!M$5:M$36)</f>
        <v>31.785986792941038</v>
      </c>
      <c r="E8" s="18">
        <f>+AVERAGEIF('2022'!$B$5:$B$36,Hoja1!$A8,'2022'!E$5:E$36)</f>
        <v>20.643788366878198</v>
      </c>
      <c r="F8" s="18">
        <f>+AVERAGEIF('2022'!$B$5:$B$36,Hoja1!$A8,'2022'!F$5:F$36)</f>
        <v>17.299704425027123</v>
      </c>
      <c r="G8" s="18">
        <f>+AVERAGEIF('2022'!$B$5:$B$36,Hoja1!$A8,'2022'!M$5:M$36)</f>
        <v>25.659914279654817</v>
      </c>
      <c r="H8" s="18">
        <f t="shared" si="1"/>
        <v>8.305138964390828</v>
      </c>
      <c r="I8" s="18">
        <f t="shared" si="2"/>
        <v>9.757849931793892</v>
      </c>
      <c r="J8" s="18">
        <f t="shared" si="3"/>
        <v>6.1260725132862213</v>
      </c>
    </row>
    <row r="9" spans="1:10">
      <c r="A9" t="s">
        <v>52</v>
      </c>
      <c r="B9" s="18">
        <f>+AVERAGEIF('2023'!$B$5:$B$36,Hoja1!$A9,'2023'!E$5:E$36)</f>
        <v>24.247246303143136</v>
      </c>
      <c r="C9" s="18">
        <f>+AVERAGEIF('2023'!$B$5:$B$36,Hoja1!$A9,'2023'!F$5:F$36)</f>
        <v>21.993103440446895</v>
      </c>
      <c r="D9" s="18">
        <f>+AVERAGEIF('2023'!$B$5:$B$36,Hoja1!$A9,'2023'!M$5:M$36)</f>
        <v>27.628460597187505</v>
      </c>
      <c r="E9" s="18">
        <f>+AVERAGEIF('2022'!$B$5:$B$36,Hoja1!$A9,'2022'!E$5:E$36)</f>
        <v>17.017150703509593</v>
      </c>
      <c r="F9" s="18">
        <f>+AVERAGEIF('2022'!$B$5:$B$36,Hoja1!$A9,'2022'!F$5:F$36)</f>
        <v>14.857940414853603</v>
      </c>
      <c r="G9" s="18">
        <f>+AVERAGEIF('2022'!$B$5:$B$36,Hoja1!$A9,'2022'!M$5:M$36)</f>
        <v>20.255966136493583</v>
      </c>
      <c r="H9" s="18">
        <f t="shared" si="1"/>
        <v>7.2300955996335432</v>
      </c>
      <c r="I9" s="18">
        <f t="shared" si="2"/>
        <v>7.1351630255932914</v>
      </c>
      <c r="J9" s="18">
        <f t="shared" si="3"/>
        <v>7.3724944606939218</v>
      </c>
    </row>
    <row r="10" spans="1:10"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5">
      <c r="A11" s="1" t="s">
        <v>2</v>
      </c>
      <c r="B11" s="14" t="s">
        <v>93</v>
      </c>
      <c r="C11" s="15" t="s">
        <v>90</v>
      </c>
      <c r="D11" s="16" t="s">
        <v>94</v>
      </c>
      <c r="E11" s="14" t="s">
        <v>93</v>
      </c>
      <c r="F11" s="15" t="s">
        <v>90</v>
      </c>
      <c r="G11" s="16" t="s">
        <v>94</v>
      </c>
      <c r="H11" s="14" t="s">
        <v>91</v>
      </c>
      <c r="I11" s="15" t="s">
        <v>92</v>
      </c>
      <c r="J11" s="16" t="s">
        <v>94</v>
      </c>
    </row>
    <row r="12" spans="1:10">
      <c r="A12" t="s">
        <v>32</v>
      </c>
      <c r="B12" s="17">
        <v>11.967025811830377</v>
      </c>
      <c r="C12" s="17">
        <v>1.5513443596297716</v>
      </c>
      <c r="D12" s="17">
        <v>27.590547990131281</v>
      </c>
      <c r="E12" s="17">
        <v>25.471478421988131</v>
      </c>
      <c r="F12" s="17">
        <v>30.080342824525673</v>
      </c>
      <c r="G12" s="17">
        <v>18.558181818181815</v>
      </c>
      <c r="H12" s="17">
        <v>-13.504452610157754</v>
      </c>
      <c r="I12" s="17">
        <v>-28.528998464895899</v>
      </c>
      <c r="J12" s="17">
        <v>9.0323661719494659</v>
      </c>
    </row>
    <row r="13" spans="1:10">
      <c r="A13" t="s">
        <v>56</v>
      </c>
      <c r="B13" s="17">
        <v>16.624826574872905</v>
      </c>
      <c r="C13" s="17">
        <v>8.3030404987215114</v>
      </c>
      <c r="D13" s="17">
        <v>29.107505689100002</v>
      </c>
      <c r="E13" s="17">
        <v>9.258295752000711</v>
      </c>
      <c r="F13" s="17">
        <v>0.30457812534255002</v>
      </c>
      <c r="G13" s="17">
        <v>22.688872191987954</v>
      </c>
      <c r="H13" s="17">
        <v>-9.258295752000711</v>
      </c>
      <c r="I13" s="17">
        <v>-0.30457812534255002</v>
      </c>
      <c r="J13" s="17">
        <v>6.4186334971120473</v>
      </c>
    </row>
    <row r="14" spans="1:10">
      <c r="A14" t="s">
        <v>23</v>
      </c>
      <c r="B14" s="17">
        <v>23.937887732627743</v>
      </c>
      <c r="C14" s="17">
        <v>17.609815074517382</v>
      </c>
      <c r="D14" s="17">
        <v>33.42999671979328</v>
      </c>
      <c r="E14" s="17">
        <v>22.011376426285338</v>
      </c>
      <c r="F14" s="17">
        <v>18.119768791283644</v>
      </c>
      <c r="G14" s="17">
        <v>27.848787878787881</v>
      </c>
      <c r="H14" s="17">
        <v>1.9265113063424053</v>
      </c>
      <c r="I14" s="17">
        <v>-0.50995371676626178</v>
      </c>
      <c r="J14" s="17">
        <v>5.5812088410053988</v>
      </c>
    </row>
    <row r="15" spans="1:10">
      <c r="A15" t="s">
        <v>35</v>
      </c>
      <c r="B15" s="17">
        <v>17.526458674932929</v>
      </c>
      <c r="C15" s="17">
        <v>10.984280445821547</v>
      </c>
      <c r="D15" s="17">
        <v>27.3397260186</v>
      </c>
      <c r="E15" s="17">
        <v>8.6382434353466024</v>
      </c>
      <c r="F15" s="17">
        <v>0.56412856548756096</v>
      </c>
      <c r="G15" s="17">
        <v>20.749415740135166</v>
      </c>
      <c r="H15" s="17">
        <v>8.8882152395863265</v>
      </c>
      <c r="I15" s="17">
        <v>10.420151880333986</v>
      </c>
      <c r="J15" s="17">
        <v>6.590310278464834</v>
      </c>
    </row>
    <row r="16" spans="1:10">
      <c r="A16" t="s">
        <v>55</v>
      </c>
      <c r="B16" s="17">
        <v>24.356895103438479</v>
      </c>
      <c r="C16" s="17">
        <v>21.229231320897465</v>
      </c>
      <c r="D16" s="17">
        <v>29.048390777249999</v>
      </c>
      <c r="E16" s="17">
        <v>13.486365364291206</v>
      </c>
      <c r="F16" s="17">
        <v>8.9633000920972101</v>
      </c>
      <c r="G16" s="17">
        <v>20.270963272582204</v>
      </c>
      <c r="H16" s="17">
        <v>10.870529739147273</v>
      </c>
      <c r="I16" s="17">
        <v>12.265931228800255</v>
      </c>
      <c r="J16" s="17">
        <v>8.777427504667795</v>
      </c>
    </row>
    <row r="17" spans="1:10">
      <c r="A17" t="s">
        <v>48</v>
      </c>
      <c r="B17" s="17">
        <v>36.275303173355766</v>
      </c>
      <c r="C17" s="17">
        <v>35.200474551673665</v>
      </c>
      <c r="D17" s="17">
        <v>37.887546105878918</v>
      </c>
      <c r="E17" s="17">
        <v>23.528697067299778</v>
      </c>
      <c r="F17" s="17">
        <v>18.778288215614573</v>
      </c>
      <c r="G17" s="17">
        <v>30.654310344827586</v>
      </c>
      <c r="H17" s="17">
        <v>12.746606106055989</v>
      </c>
      <c r="I17" s="17">
        <v>16.422186336059092</v>
      </c>
      <c r="J17" s="17">
        <v>7.2332357610513327</v>
      </c>
    </row>
    <row r="18" spans="1:10">
      <c r="B18" s="18"/>
      <c r="C18" s="18"/>
      <c r="D18" s="18"/>
      <c r="E18" s="18"/>
      <c r="F18" s="18"/>
      <c r="G18" s="18"/>
      <c r="H18" s="18"/>
      <c r="I18" s="18"/>
      <c r="J18" s="18"/>
    </row>
    <row r="19" spans="1:10"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">
      <c r="A20" s="1" t="s">
        <v>2</v>
      </c>
      <c r="B20" s="14" t="s">
        <v>93</v>
      </c>
      <c r="C20" s="15" t="s">
        <v>90</v>
      </c>
      <c r="D20" s="16" t="s">
        <v>94</v>
      </c>
      <c r="E20" s="14" t="s">
        <v>93</v>
      </c>
      <c r="F20" s="15" t="s">
        <v>90</v>
      </c>
      <c r="G20" s="16" t="s">
        <v>94</v>
      </c>
      <c r="H20" s="14" t="s">
        <v>91</v>
      </c>
      <c r="I20" s="15" t="s">
        <v>92</v>
      </c>
      <c r="J20" s="16" t="s">
        <v>94</v>
      </c>
    </row>
    <row r="21" spans="1:10">
      <c r="A21" t="s">
        <v>19</v>
      </c>
      <c r="B21" s="17">
        <v>32.448533937998093</v>
      </c>
      <c r="C21" s="17">
        <v>40.065654373087121</v>
      </c>
      <c r="D21" s="17">
        <v>21.022853285364551</v>
      </c>
      <c r="E21" s="17">
        <v>28.89732994642123</v>
      </c>
      <c r="F21" s="17">
        <v>37.066319141471283</v>
      </c>
      <c r="G21" s="17">
        <v>16.643846153846155</v>
      </c>
      <c r="H21" s="17">
        <v>3.5512039915768625</v>
      </c>
      <c r="I21" s="17">
        <v>2.9993352316158379</v>
      </c>
      <c r="J21" s="17">
        <v>4.3790071315183958</v>
      </c>
    </row>
    <row r="22" spans="1:10">
      <c r="A22" t="s">
        <v>43</v>
      </c>
      <c r="B22" s="17">
        <v>17.697438761243074</v>
      </c>
      <c r="C22" s="17">
        <v>11.58625391707179</v>
      </c>
      <c r="D22" s="17">
        <v>26.864216027499999</v>
      </c>
      <c r="E22" s="17">
        <v>11.470176253112863</v>
      </c>
      <c r="F22" s="17">
        <v>5.5102712662638123</v>
      </c>
      <c r="G22" s="17">
        <v>20.410033733386438</v>
      </c>
      <c r="H22" s="17">
        <v>6.2272625081302113</v>
      </c>
      <c r="I22" s="17">
        <v>6.0759826508079779</v>
      </c>
      <c r="J22" s="17">
        <v>6.4541822941135614</v>
      </c>
    </row>
    <row r="23" spans="1:10">
      <c r="A23" t="s">
        <v>48</v>
      </c>
      <c r="B23" s="17">
        <v>36.275303173355766</v>
      </c>
      <c r="C23" s="17">
        <v>35.200474551673665</v>
      </c>
      <c r="D23" s="17">
        <v>37.887546105878918</v>
      </c>
      <c r="E23" s="17">
        <v>23.528697067299778</v>
      </c>
      <c r="F23" s="17">
        <v>18.778288215614573</v>
      </c>
      <c r="G23" s="17">
        <v>30.654310344827586</v>
      </c>
      <c r="H23" s="17">
        <v>12.746606106055989</v>
      </c>
      <c r="I23" s="17">
        <v>16.422186336059092</v>
      </c>
      <c r="J23" s="17">
        <v>7.2332357610513327</v>
      </c>
    </row>
    <row r="24" spans="1:10">
      <c r="A24" t="s">
        <v>26</v>
      </c>
      <c r="B24" s="17">
        <v>20.900122079105095</v>
      </c>
      <c r="C24" s="17">
        <v>15.969404983641823</v>
      </c>
      <c r="D24" s="17">
        <v>28.296197722300001</v>
      </c>
      <c r="E24" s="17">
        <v>15.445642284832159</v>
      </c>
      <c r="F24" s="17">
        <v>10.713459941755307</v>
      </c>
      <c r="G24" s="17">
        <v>22.543915799447436</v>
      </c>
      <c r="H24" s="17">
        <v>5.4544797942729364</v>
      </c>
      <c r="I24" s="17">
        <v>5.2559450418865161</v>
      </c>
      <c r="J24" s="17">
        <v>5.7522819228525641</v>
      </c>
    </row>
    <row r="25" spans="1:10">
      <c r="A25" t="s">
        <v>27</v>
      </c>
      <c r="B25" s="17">
        <v>29.230324498839877</v>
      </c>
      <c r="C25" s="17">
        <v>30.416483090666468</v>
      </c>
      <c r="D25" s="17">
        <v>27.451086611099999</v>
      </c>
      <c r="E25" s="17">
        <v>22.523102544745669</v>
      </c>
      <c r="F25" s="17">
        <v>22.904572757624191</v>
      </c>
      <c r="G25" s="17">
        <v>21.950897225427887</v>
      </c>
      <c r="H25" s="17">
        <v>6.7072219540942086</v>
      </c>
      <c r="I25" s="17">
        <v>7.5119103330422767</v>
      </c>
      <c r="J25" s="17">
        <v>5.5001893856721118</v>
      </c>
    </row>
    <row r="26" spans="1:10">
      <c r="A26" t="s">
        <v>35</v>
      </c>
      <c r="B26" s="17">
        <v>17.526458674932929</v>
      </c>
      <c r="C26" s="17">
        <v>10.984280445821547</v>
      </c>
      <c r="D26" s="17">
        <v>27.3397260186</v>
      </c>
      <c r="E26" s="17">
        <v>8.6382434353466024</v>
      </c>
      <c r="F26" s="17">
        <v>0.56412856548756096</v>
      </c>
      <c r="G26" s="17">
        <v>20.749415740135166</v>
      </c>
      <c r="H26" s="17">
        <v>8.8882152395863265</v>
      </c>
      <c r="I26" s="17">
        <v>10.420151880333986</v>
      </c>
      <c r="J26" s="17">
        <v>6.590310278464834</v>
      </c>
    </row>
    <row r="27" spans="1:10">
      <c r="A27" t="s">
        <v>44</v>
      </c>
      <c r="B27" s="17">
        <v>14.249759006317058</v>
      </c>
      <c r="C27" s="17">
        <v>6.3805110914950944</v>
      </c>
      <c r="D27" s="17">
        <v>26.053630878549999</v>
      </c>
      <c r="E27" s="17">
        <v>8.4629027650414681</v>
      </c>
      <c r="F27" s="17">
        <v>0.72580292122247769</v>
      </c>
      <c r="G27" s="17">
        <v>20.068552530769949</v>
      </c>
      <c r="H27" s="17">
        <v>5.78685624127559</v>
      </c>
      <c r="I27" s="17">
        <v>5.6547081702726167</v>
      </c>
      <c r="J27" s="17">
        <v>5.9850783477800498</v>
      </c>
    </row>
    <row r="28" spans="1:10">
      <c r="A28" t="s">
        <v>20</v>
      </c>
      <c r="B28" s="17">
        <v>27.296635963765805</v>
      </c>
      <c r="C28" s="17">
        <v>27.53739136324301</v>
      </c>
      <c r="D28" s="17">
        <v>26.935502864549999</v>
      </c>
      <c r="E28" s="17">
        <v>23.739685084108078</v>
      </c>
      <c r="F28" s="17">
        <v>25.783614520561123</v>
      </c>
      <c r="G28" s="17">
        <v>20.673790929428513</v>
      </c>
      <c r="H28" s="17">
        <v>3.5569508796577267</v>
      </c>
      <c r="I28" s="17">
        <v>1.7537768426818872</v>
      </c>
      <c r="J28" s="17">
        <v>6.2617119351214861</v>
      </c>
    </row>
    <row r="29" spans="1:10">
      <c r="A29" t="s">
        <v>49</v>
      </c>
      <c r="B29" s="17">
        <v>20.893019893159849</v>
      </c>
      <c r="C29" s="17">
        <v>15.406880346243096</v>
      </c>
      <c r="D29" s="17">
        <v>29.122229213534975</v>
      </c>
      <c r="E29" s="17">
        <v>12.44335117283822</v>
      </c>
      <c r="F29" s="17">
        <v>4.994816057294468</v>
      </c>
      <c r="G29" s="17">
        <v>23.616153846153846</v>
      </c>
      <c r="H29" s="17">
        <v>8.449668720321629</v>
      </c>
      <c r="I29" s="17">
        <v>10.412064288948628</v>
      </c>
      <c r="J29" s="17">
        <v>5.5060753673811291</v>
      </c>
    </row>
    <row r="30" spans="1:10">
      <c r="A30" t="s">
        <v>53</v>
      </c>
      <c r="B30" s="17">
        <v>22.763322521095052</v>
      </c>
      <c r="C30" s="17">
        <v>19.106869217825082</v>
      </c>
      <c r="D30" s="17">
        <v>28.248002476000003</v>
      </c>
      <c r="E30" s="17">
        <v>14.263676533824301</v>
      </c>
      <c r="F30" s="17">
        <v>9.7240266640688588</v>
      </c>
      <c r="G30" s="17">
        <v>21.073151338457464</v>
      </c>
      <c r="H30" s="17">
        <v>8.4996459872707515</v>
      </c>
      <c r="I30" s="17">
        <v>9.3828425537562232</v>
      </c>
      <c r="J30" s="17">
        <v>7.1748511375425394</v>
      </c>
    </row>
    <row r="31" spans="1:10">
      <c r="A31" t="s">
        <v>28</v>
      </c>
      <c r="B31" s="17">
        <v>26.938740095806679</v>
      </c>
      <c r="C31" s="17">
        <v>26.926983687544471</v>
      </c>
      <c r="D31" s="17">
        <v>26.956374708199998</v>
      </c>
      <c r="E31" s="17">
        <v>24.80833098430632</v>
      </c>
      <c r="F31" s="17">
        <v>26.255961241656941</v>
      </c>
      <c r="G31" s="17">
        <v>22.63688559828039</v>
      </c>
      <c r="H31" s="17">
        <v>2.1304091115003594</v>
      </c>
      <c r="I31" s="17">
        <v>0.67102244588753024</v>
      </c>
      <c r="J31" s="17">
        <v>4.3194891099196084</v>
      </c>
    </row>
    <row r="32" spans="1:10">
      <c r="A32" t="s">
        <v>54</v>
      </c>
      <c r="B32" s="17">
        <v>33.243941013166108</v>
      </c>
      <c r="C32" s="17">
        <v>39.333272724343509</v>
      </c>
      <c r="D32" s="17">
        <v>24.109943446399999</v>
      </c>
      <c r="E32" s="17">
        <v>31.060265163922161</v>
      </c>
      <c r="F32" s="17">
        <v>40.439856777905796</v>
      </c>
      <c r="G32" s="17">
        <v>16.990877742946708</v>
      </c>
      <c r="H32" s="17">
        <v>2.1836758492439472</v>
      </c>
      <c r="I32" s="17">
        <v>-1.1065840535622868</v>
      </c>
      <c r="J32" s="17">
        <v>7.1190657034532911</v>
      </c>
    </row>
    <row r="33" spans="1:10">
      <c r="A33" t="s">
        <v>29</v>
      </c>
      <c r="B33" s="17">
        <v>25.682610042056858</v>
      </c>
      <c r="C33" s="17">
        <v>23.317902951928097</v>
      </c>
      <c r="D33" s="17">
        <v>29.229670677250002</v>
      </c>
      <c r="E33" s="17">
        <v>20.810289188148225</v>
      </c>
      <c r="F33" s="17">
        <v>20.248824956114913</v>
      </c>
      <c r="G33" s="17">
        <v>21.652485536198196</v>
      </c>
      <c r="H33" s="17">
        <v>4.8723208539086329</v>
      </c>
      <c r="I33" s="17">
        <v>3.0690779958131849</v>
      </c>
      <c r="J33" s="17">
        <v>7.5771851410518067</v>
      </c>
    </row>
    <row r="34" spans="1:10">
      <c r="A34" t="s">
        <v>36</v>
      </c>
      <c r="B34" s="17">
        <v>14.367920483994276</v>
      </c>
      <c r="C34" s="17">
        <v>5.2384391904571252</v>
      </c>
      <c r="D34" s="17">
        <v>28.062142424299999</v>
      </c>
      <c r="E34" s="17">
        <v>9.246447087506672</v>
      </c>
      <c r="F34" s="17">
        <v>0.87647755508171521</v>
      </c>
      <c r="G34" s="17">
        <v>21.801401386144107</v>
      </c>
      <c r="H34" s="17">
        <v>5.1214733964876036</v>
      </c>
      <c r="I34" s="17">
        <v>4.36196163537541</v>
      </c>
      <c r="J34" s="17">
        <v>6.2607410381558921</v>
      </c>
    </row>
    <row r="35" spans="1:10">
      <c r="A35" t="s">
        <v>21</v>
      </c>
      <c r="B35" s="17">
        <v>36.204128949407213</v>
      </c>
      <c r="C35" s="17">
        <v>43.543356989450174</v>
      </c>
      <c r="D35" s="17">
        <v>25.195286889342771</v>
      </c>
      <c r="E35" s="17">
        <v>31.732969042367003</v>
      </c>
      <c r="F35" s="17">
        <v>40.311811149043045</v>
      </c>
      <c r="G35" s="17">
        <v>18.864705882352943</v>
      </c>
      <c r="H35" s="17">
        <v>4.4711599070402102</v>
      </c>
      <c r="I35" s="17">
        <v>3.2315458404071293</v>
      </c>
      <c r="J35" s="17">
        <v>6.3305810069898278</v>
      </c>
    </row>
    <row r="36" spans="1:10">
      <c r="A36" t="s">
        <v>22</v>
      </c>
      <c r="B36" s="17">
        <v>28.820041734093262</v>
      </c>
      <c r="C36" s="17">
        <v>29.588091457054823</v>
      </c>
      <c r="D36" s="17">
        <v>27.667967149650927</v>
      </c>
      <c r="E36" s="17">
        <v>21.999000743896691</v>
      </c>
      <c r="F36" s="17">
        <v>21.528769355769846</v>
      </c>
      <c r="G36" s="17">
        <v>22.704347826086959</v>
      </c>
      <c r="H36" s="17">
        <v>6.8210409901965718</v>
      </c>
      <c r="I36" s="17">
        <v>8.0593221012849767</v>
      </c>
      <c r="J36" s="17">
        <v>4.9636193235639681</v>
      </c>
    </row>
    <row r="37" spans="1:10">
      <c r="A37" t="s">
        <v>37</v>
      </c>
      <c r="B37" s="17">
        <v>19.80663602344222</v>
      </c>
      <c r="C37" s="17">
        <v>16.320157292770368</v>
      </c>
      <c r="D37" s="17">
        <v>25.036354119449996</v>
      </c>
      <c r="E37" s="17">
        <v>13.590500576643823</v>
      </c>
      <c r="F37" s="17">
        <v>10.521464155534112</v>
      </c>
      <c r="G37" s="17">
        <v>18.194055208308388</v>
      </c>
      <c r="H37" s="17">
        <v>6.2161354467983969</v>
      </c>
      <c r="I37" s="17">
        <v>5.7986931372362562</v>
      </c>
      <c r="J37" s="17">
        <v>6.8422989111416079</v>
      </c>
    </row>
    <row r="38" spans="1:10">
      <c r="A38" t="s">
        <v>30</v>
      </c>
      <c r="B38" s="17">
        <v>34.446032313899245</v>
      </c>
      <c r="C38" s="17">
        <v>38.82428856903207</v>
      </c>
      <c r="D38" s="17">
        <v>27.8786479312</v>
      </c>
      <c r="E38" s="17">
        <v>30.61806642989928</v>
      </c>
      <c r="F38" s="17">
        <v>37.950162476333162</v>
      </c>
      <c r="G38" s="17">
        <v>19.619922360248449</v>
      </c>
      <c r="H38" s="17">
        <v>3.8279658839999655</v>
      </c>
      <c r="I38" s="17">
        <v>0.87412609269890851</v>
      </c>
      <c r="J38" s="17">
        <v>8.258725570951551</v>
      </c>
    </row>
    <row r="39" spans="1:10">
      <c r="A39" t="s">
        <v>31</v>
      </c>
      <c r="B39" s="17">
        <v>29.035331971664629</v>
      </c>
      <c r="C39" s="17">
        <v>30.536757014807712</v>
      </c>
      <c r="D39" s="17">
        <v>26.783194406950003</v>
      </c>
      <c r="E39" s="17">
        <v>26.292447132896811</v>
      </c>
      <c r="F39" s="17">
        <v>30.029906129277308</v>
      </c>
      <c r="G39" s="17">
        <v>20.686258638326077</v>
      </c>
      <c r="H39" s="17">
        <v>2.742884838767818</v>
      </c>
      <c r="I39" s="17">
        <v>0.50685088553040458</v>
      </c>
      <c r="J39" s="17">
        <v>6.0969357686239256</v>
      </c>
    </row>
    <row r="40" spans="1:10">
      <c r="A40" t="s">
        <v>50</v>
      </c>
      <c r="B40" s="17">
        <v>18.693946647265502</v>
      </c>
      <c r="C40" s="17">
        <v>13.201005292342503</v>
      </c>
      <c r="D40" s="17">
        <v>26.933358679649999</v>
      </c>
      <c r="E40" s="17">
        <v>13.838084124678396</v>
      </c>
      <c r="F40" s="17">
        <v>9.2563925417530459</v>
      </c>
      <c r="G40" s="17">
        <v>20.71062149906642</v>
      </c>
      <c r="H40" s="17">
        <v>4.8558625225871062</v>
      </c>
      <c r="I40" s="17">
        <v>3.9446127505894566</v>
      </c>
      <c r="J40" s="17">
        <v>6.2227371805835787</v>
      </c>
    </row>
    <row r="41" spans="1:10">
      <c r="A41" t="s">
        <v>55</v>
      </c>
      <c r="B41" s="17">
        <v>24.356895103438479</v>
      </c>
      <c r="C41" s="17">
        <v>21.229231320897465</v>
      </c>
      <c r="D41" s="17">
        <v>29.048390777249999</v>
      </c>
      <c r="E41" s="17">
        <v>13.486365364291206</v>
      </c>
      <c r="F41" s="17">
        <v>8.9633000920972101</v>
      </c>
      <c r="G41" s="17">
        <v>20.270963272582204</v>
      </c>
      <c r="H41" s="17">
        <v>10.870529739147273</v>
      </c>
      <c r="I41" s="17">
        <v>12.265931228800255</v>
      </c>
      <c r="J41" s="17">
        <v>8.777427504667795</v>
      </c>
    </row>
    <row r="42" spans="1:10">
      <c r="A42" t="s">
        <v>39</v>
      </c>
      <c r="B42" s="17">
        <v>26.894770740213698</v>
      </c>
      <c r="C42" s="17">
        <v>26.743263726122834</v>
      </c>
      <c r="D42" s="17">
        <v>27.122031261349996</v>
      </c>
      <c r="E42" s="17">
        <v>19.498089350928893</v>
      </c>
      <c r="F42" s="17">
        <v>18.366516521052816</v>
      </c>
      <c r="G42" s="17">
        <v>21.195448595743009</v>
      </c>
      <c r="H42" s="17">
        <v>7.3966813892848045</v>
      </c>
      <c r="I42" s="17">
        <v>8.3767472050700178</v>
      </c>
      <c r="J42" s="17">
        <v>5.9265826656069862</v>
      </c>
    </row>
    <row r="43" spans="1:10">
      <c r="A43" t="s">
        <v>23</v>
      </c>
      <c r="B43" s="17">
        <v>23.937887732627743</v>
      </c>
      <c r="C43" s="17">
        <v>17.609815074517382</v>
      </c>
      <c r="D43" s="17">
        <v>33.42999671979328</v>
      </c>
      <c r="E43" s="17">
        <v>22.011376426285338</v>
      </c>
      <c r="F43" s="17">
        <v>18.119768791283644</v>
      </c>
      <c r="G43" s="17">
        <v>27.848787878787881</v>
      </c>
      <c r="H43" s="17">
        <v>1.9265113063424053</v>
      </c>
      <c r="I43" s="17">
        <v>-0.50995371676626178</v>
      </c>
      <c r="J43" s="17">
        <v>5.5812088410053988</v>
      </c>
    </row>
    <row r="44" spans="1:10">
      <c r="A44" t="s">
        <v>45</v>
      </c>
      <c r="B44" s="17">
        <v>12.408493564255588</v>
      </c>
      <c r="C44" s="17">
        <v>2.1738587835926495</v>
      </c>
      <c r="D44" s="17">
        <v>27.760445735249995</v>
      </c>
      <c r="E44" s="17">
        <v>9.0539083304735684</v>
      </c>
      <c r="F44" s="17">
        <v>0.67501550620126005</v>
      </c>
      <c r="G44" s="17">
        <v>21.622247566882027</v>
      </c>
      <c r="H44" s="17">
        <v>3.3545852337820197</v>
      </c>
      <c r="I44" s="17">
        <v>1.4988432773913893</v>
      </c>
      <c r="J44" s="17">
        <v>6.1381981683679676</v>
      </c>
    </row>
    <row r="45" spans="1:10">
      <c r="A45" t="s">
        <v>46</v>
      </c>
      <c r="B45" s="17">
        <v>14.819568178680804</v>
      </c>
      <c r="C45" s="17">
        <v>7.2276528268013358</v>
      </c>
      <c r="D45" s="17">
        <v>26.2074412065</v>
      </c>
      <c r="E45" s="17">
        <v>8.0909444770599332</v>
      </c>
      <c r="F45" s="17">
        <v>6.0540665321500001E-2</v>
      </c>
      <c r="G45" s="17">
        <v>20.136550194667585</v>
      </c>
      <c r="H45" s="17">
        <v>6.7286237016208705</v>
      </c>
      <c r="I45" s="17">
        <v>7.1671121614798361</v>
      </c>
      <c r="J45" s="17">
        <v>6.0708910118324155</v>
      </c>
    </row>
    <row r="46" spans="1:10">
      <c r="A46" t="s">
        <v>32</v>
      </c>
      <c r="B46" s="17">
        <v>11.967025811830377</v>
      </c>
      <c r="C46" s="17">
        <v>1.5513443596297716</v>
      </c>
      <c r="D46" s="17">
        <v>27.590547990131281</v>
      </c>
      <c r="E46" s="17">
        <v>25.471478421988131</v>
      </c>
      <c r="F46" s="17">
        <v>30.080342824525673</v>
      </c>
      <c r="G46" s="17">
        <v>18.558181818181815</v>
      </c>
      <c r="H46" s="17">
        <v>-13.504452610157754</v>
      </c>
      <c r="I46" s="17">
        <v>-28.528998464895899</v>
      </c>
      <c r="J46" s="17">
        <v>9.0323661719494659</v>
      </c>
    </row>
    <row r="47" spans="1:10">
      <c r="A47" t="s">
        <v>40</v>
      </c>
      <c r="B47" s="17">
        <v>16.183165237254752</v>
      </c>
      <c r="C47" s="17">
        <v>9.0481188650912578</v>
      </c>
      <c r="D47" s="17">
        <v>26.885734795499996</v>
      </c>
      <c r="E47" s="17">
        <v>10.535062249899529</v>
      </c>
      <c r="F47" s="17">
        <v>3.8804799167737833</v>
      </c>
      <c r="G47" s="17">
        <v>20.516935749588143</v>
      </c>
      <c r="H47" s="17">
        <v>5.6481029873552231</v>
      </c>
      <c r="I47" s="17">
        <v>5.1676389483174745</v>
      </c>
      <c r="J47" s="17">
        <v>6.3687990459118531</v>
      </c>
    </row>
    <row r="48" spans="1:10">
      <c r="A48" t="s">
        <v>33</v>
      </c>
      <c r="B48" s="17">
        <v>31.279101579614515</v>
      </c>
      <c r="C48" s="17">
        <v>33.744568049257524</v>
      </c>
      <c r="D48" s="17">
        <v>27.580901875150001</v>
      </c>
      <c r="E48" s="17">
        <v>28.394281622196459</v>
      </c>
      <c r="F48" s="17">
        <v>33.668555406000763</v>
      </c>
      <c r="G48" s="17">
        <v>20.482870946490007</v>
      </c>
      <c r="H48" s="17">
        <v>2.8848199574180562</v>
      </c>
      <c r="I48" s="17">
        <v>7.6012643256760271E-2</v>
      </c>
      <c r="J48" s="17">
        <v>7.0980309286599947</v>
      </c>
    </row>
    <row r="49" spans="1:10">
      <c r="A49" t="s">
        <v>41</v>
      </c>
      <c r="B49" s="17">
        <v>20.321513061779356</v>
      </c>
      <c r="C49" s="17">
        <v>15.896407850898926</v>
      </c>
      <c r="D49" s="17">
        <v>26.9591708781</v>
      </c>
      <c r="E49" s="17">
        <v>12.655941713326008</v>
      </c>
      <c r="F49" s="17">
        <v>5.9226320274509909</v>
      </c>
      <c r="G49" s="17">
        <v>22.755906242138536</v>
      </c>
      <c r="H49" s="17">
        <v>7.6655713484533479</v>
      </c>
      <c r="I49" s="17">
        <v>9.9737758234479355</v>
      </c>
      <c r="J49" s="17">
        <v>4.2032646359614638</v>
      </c>
    </row>
    <row r="50" spans="1:10">
      <c r="A50" t="s">
        <v>56</v>
      </c>
      <c r="B50" s="17">
        <v>16.624826574872905</v>
      </c>
      <c r="C50" s="17">
        <v>8.3030404987215114</v>
      </c>
      <c r="D50" s="17">
        <v>29.107505689100002</v>
      </c>
      <c r="E50" s="17">
        <v>9.258295752000711</v>
      </c>
      <c r="F50" s="17">
        <v>0.30457812534255002</v>
      </c>
      <c r="G50" s="17">
        <v>22.688872191987954</v>
      </c>
      <c r="H50" s="17">
        <v>-9.258295752000711</v>
      </c>
      <c r="I50" s="17">
        <v>-0.30457812534255002</v>
      </c>
      <c r="J50" s="17">
        <v>6.4186334971120473</v>
      </c>
    </row>
    <row r="51" spans="1:10">
      <c r="A51" t="s">
        <v>24</v>
      </c>
      <c r="B51" s="17">
        <v>29.258410996172358</v>
      </c>
      <c r="C51" s="17">
        <v>32.672819365331428</v>
      </c>
      <c r="D51" s="17">
        <v>24.136798442433754</v>
      </c>
      <c r="E51" s="17">
        <v>25.073592531267845</v>
      </c>
      <c r="F51" s="17">
        <v>30.769320885446405</v>
      </c>
      <c r="G51" s="17">
        <v>16.53</v>
      </c>
      <c r="H51" s="17">
        <v>4.184818464904513</v>
      </c>
      <c r="I51" s="17">
        <v>1.9034984798850232</v>
      </c>
      <c r="J51" s="17">
        <v>7.6067984424337531</v>
      </c>
    </row>
    <row r="52" spans="1:10">
      <c r="A52" t="s">
        <v>51</v>
      </c>
      <c r="B52" s="17">
        <v>39.933439611294986</v>
      </c>
      <c r="C52" s="17">
        <v>44.421857237024795</v>
      </c>
      <c r="D52" s="17">
        <v>33.200813172700265</v>
      </c>
      <c r="E52" s="17">
        <v>32.765021102696409</v>
      </c>
      <c r="F52" s="17">
        <v>36.169320885446403</v>
      </c>
      <c r="G52" s="17">
        <v>27.658571428571424</v>
      </c>
      <c r="H52" s="17">
        <v>7.1684185085985774</v>
      </c>
      <c r="I52" s="17">
        <v>8.2525363515783923</v>
      </c>
      <c r="J52" s="17">
        <v>5.542241744128841</v>
      </c>
    </row>
  </sheetData>
  <autoFilter ref="A20:J20">
    <sortState ref="A21:J52">
      <sortCondition ref="A20"/>
    </sortState>
  </autoFilter>
  <mergeCells count="3">
    <mergeCell ref="B1:D1"/>
    <mergeCell ref="E1:G1"/>
    <mergeCell ref="H1:J1"/>
  </mergeCells>
  <conditionalFormatting sqref="B3:J10 B18:J5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J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J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B5A809C9E30044BFE3FBFD8DED64EF" ma:contentTypeVersion="15" ma:contentTypeDescription="Create a new document." ma:contentTypeScope="" ma:versionID="9f0b4d8ddda30a5d3a531117e9c832a2">
  <xsd:schema xmlns:xsd="http://www.w3.org/2001/XMLSchema" xmlns:xs="http://www.w3.org/2001/XMLSchema" xmlns:p="http://schemas.microsoft.com/office/2006/metadata/properties" xmlns:ns2="6cdd4ce2-03b1-49b4-86c1-7572c28a7541" xmlns:ns3="0e5ab9b7-57ae-41f1-8beb-8290f78adce8" targetNamespace="http://schemas.microsoft.com/office/2006/metadata/properties" ma:root="true" ma:fieldsID="2742c69ae2efa3e327006deccc782934" ns2:_="" ns3:_="">
    <xsd:import namespace="6cdd4ce2-03b1-49b4-86c1-7572c28a7541"/>
    <xsd:import namespace="0e5ab9b7-57ae-41f1-8beb-8290f78adc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d4ce2-03b1-49b4-86c1-7572c28a7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0fb8ed9-e6ff-4cbe-b2c6-bea558e2e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ab9b7-57ae-41f1-8beb-8290f78adce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0273fb1-89d7-45eb-8cf1-af7b5256ac4d}" ma:internalName="TaxCatchAll" ma:showField="CatchAllData" ma:web="0e5ab9b7-57ae-41f1-8beb-8290f78adc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5ab9b7-57ae-41f1-8beb-8290f78adce8" xsi:nil="true"/>
    <lcf76f155ced4ddcb4097134ff3c332f xmlns="6cdd4ce2-03b1-49b4-86c1-7572c28a75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B258C8-9930-44B7-9A62-3A0BCA4D1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dd4ce2-03b1-49b4-86c1-7572c28a7541"/>
    <ds:schemaRef ds:uri="0e5ab9b7-57ae-41f1-8beb-8290f78ad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D63F85-694B-404B-AF21-46FEF98052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2CD9C0-8E28-4E2E-9457-C928B7285228}">
  <ds:schemaRefs>
    <ds:schemaRef ds:uri="http://schemas.microsoft.com/office/2006/metadata/properties"/>
    <ds:schemaRef ds:uri="http://schemas.microsoft.com/office/infopath/2007/PartnerControls"/>
    <ds:schemaRef ds:uri="0e5ab9b7-57ae-41f1-8beb-8290f78adce8"/>
    <ds:schemaRef ds:uri="6cdd4ce2-03b1-49b4-86c1-7572c28a75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2023</vt:lpstr>
      <vt:lpstr>2022</vt:lpstr>
      <vt:lpstr>Dif_PP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Johana Medina Hernández</dc:creator>
  <cp:keywords/>
  <dc:description/>
  <cp:lastModifiedBy>Cristhian Steven Lesmes Piñeres</cp:lastModifiedBy>
  <cp:revision/>
  <dcterms:created xsi:type="dcterms:W3CDTF">2024-11-20T18:59:10Z</dcterms:created>
  <dcterms:modified xsi:type="dcterms:W3CDTF">2025-08-12T21:44:01Z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0x01010001B5A809C9E30044BFE3FBFD8DED64EF</vt:lpwstr>
  </property>
  <property fmtid="{D5CDD505-2E9C-101B-9397-08002B2CF9AE}" pid="3" name="MediaServiceImageTags">
    <vt:lpwstr/>
  </property>
</Properties>
</file>